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C:\Users\mvodopivec\Desktop\"/>
    </mc:Choice>
  </mc:AlternateContent>
  <bookViews>
    <workbookView xWindow="120" yWindow="168" windowWidth="15180" windowHeight="8028" tabRatio="575"/>
  </bookViews>
  <sheets>
    <sheet name="Zbirnik regresa FIKSNI" sheetId="2" r:id="rId1"/>
    <sheet name="Zbirnik regresa 1720" sheetId="3" state="hidden" r:id="rId2"/>
  </sheets>
  <definedNames>
    <definedName name="_xlnm.Print_Area" localSheetId="1">'Zbirnik regresa 1720'!$D$2:$J$34</definedName>
    <definedName name="_xlnm.Print_Area" localSheetId="0">'Zbirnik regresa FIKSNI'!$C$2:$N$31</definedName>
  </definedNames>
  <calcPr calcId="162913"/>
</workbook>
</file>

<file path=xl/calcChain.xml><?xml version="1.0" encoding="utf-8"?>
<calcChain xmlns="http://schemas.openxmlformats.org/spreadsheetml/2006/main">
  <c r="D5" i="2" l="1"/>
  <c r="E5" i="3"/>
  <c r="G15" i="3"/>
  <c r="I20" i="3"/>
  <c r="I24" i="3"/>
  <c r="I28" i="3"/>
  <c r="I21" i="3"/>
  <c r="I25" i="3"/>
  <c r="I29" i="3"/>
  <c r="I26" i="3"/>
  <c r="I18" i="3"/>
  <c r="I19" i="3"/>
  <c r="I23" i="3"/>
  <c r="I22" i="3"/>
  <c r="I27" i="3"/>
  <c r="I33" i="3" s="1"/>
  <c r="P10" i="2"/>
  <c r="Q10" i="2"/>
  <c r="G14" i="2"/>
  <c r="I25" i="2" s="1"/>
  <c r="M28" i="2"/>
  <c r="K28" i="2"/>
  <c r="M27" i="2"/>
  <c r="K27" i="2"/>
  <c r="M26" i="2"/>
  <c r="K26" i="2"/>
  <c r="M25" i="2"/>
  <c r="K25" i="2"/>
  <c r="M24" i="2"/>
  <c r="K24" i="2"/>
  <c r="M23" i="2"/>
  <c r="K23" i="2"/>
  <c r="M22" i="2"/>
  <c r="K22" i="2"/>
  <c r="M21" i="2"/>
  <c r="K21" i="2"/>
  <c r="M20" i="2"/>
  <c r="K20" i="2"/>
  <c r="M19" i="2"/>
  <c r="K19" i="2"/>
  <c r="M18" i="2"/>
  <c r="K18" i="2"/>
  <c r="M17" i="2"/>
  <c r="K17" i="2"/>
  <c r="H14" i="2"/>
  <c r="I21" i="2" l="1"/>
  <c r="I19" i="2"/>
  <c r="I18" i="2"/>
  <c r="I17" i="2"/>
  <c r="I20" i="2"/>
  <c r="I26" i="2"/>
  <c r="I28" i="2"/>
  <c r="I22" i="2"/>
  <c r="I27" i="2"/>
  <c r="I23" i="2"/>
  <c r="I24" i="2"/>
  <c r="I30" i="2" l="1"/>
</calcChain>
</file>

<file path=xl/sharedStrings.xml><?xml version="1.0" encoding="utf-8"?>
<sst xmlns="http://schemas.openxmlformats.org/spreadsheetml/2006/main" count="56" uniqueCount="33">
  <si>
    <t>MAJ</t>
  </si>
  <si>
    <t>Mesec</t>
  </si>
  <si>
    <t>Projektne ure</t>
  </si>
  <si>
    <t>Upravičen znesek</t>
  </si>
  <si>
    <t>JANUAR</t>
  </si>
  <si>
    <t>FEBRUAR</t>
  </si>
  <si>
    <t>MAREC</t>
  </si>
  <si>
    <t>APRIL</t>
  </si>
  <si>
    <t>JUNIJ</t>
  </si>
  <si>
    <t>JULIJ</t>
  </si>
  <si>
    <t>AVGUST</t>
  </si>
  <si>
    <t>SEPTEMBER</t>
  </si>
  <si>
    <t>OKTOBER</t>
  </si>
  <si>
    <t>NOVEMBER</t>
  </si>
  <si>
    <t>DECEMBER</t>
  </si>
  <si>
    <t xml:space="preserve">Upravičen regres skupaj: </t>
  </si>
  <si>
    <t>Delež razporeditve na projekt</t>
  </si>
  <si>
    <t>Zbirnik regresa zaposlenega na projektu</t>
  </si>
  <si>
    <t>Program sodelovanja</t>
  </si>
  <si>
    <t>Naziv projekta</t>
  </si>
  <si>
    <t>Naziv organizacije</t>
  </si>
  <si>
    <t>Ime in priimek zaposlenega</t>
  </si>
  <si>
    <t>Obračunsko leto</t>
  </si>
  <si>
    <t>Znesek letnega regresa</t>
  </si>
  <si>
    <t>Datum plačila</t>
  </si>
  <si>
    <t>Delež mesečnega regresa</t>
  </si>
  <si>
    <t>Št. mesecev, za katere je bil regres izplačan</t>
  </si>
  <si>
    <t>Upravičen znesek regresa skupaj:</t>
  </si>
  <si>
    <t>Število mesecev, za katere je bil regres izplačan</t>
  </si>
  <si>
    <t>Pripravila: Nacionalna kontrola MKRR</t>
  </si>
  <si>
    <t>Program</t>
  </si>
  <si>
    <t>Blaženje podnebnih sprememb in prilagajanje nanje</t>
  </si>
  <si>
    <t>Izobraževanje - krepitev človeških virov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</si>
</sst>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S_I_T_-;\-* #,##0.00\ _S_I_T_-;_-* &quot;-&quot;??\ _S_I_T_-;_-@_-"/>
    <numFmt numFmtId="165" formatCode="#,##0.00\ [$EUR]"/>
    <numFmt numFmtId="166" formatCode="dd/mm/yyyy;@"/>
    <numFmt numFmtId="167" formatCode="#,##0.00\ [$EUR];\-#,##0.00\ [$EUR]"/>
  </numFmts>
  <fonts count="1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sz val="12"/>
      <name val="Arial CE"/>
      <charset val="238"/>
    </font>
    <font>
      <sz val="9"/>
      <name val="Arial"/>
      <family val="2"/>
      <charset val="238"/>
    </font>
    <font>
      <b/>
      <sz val="10"/>
      <name val="Arial CE"/>
      <charset val="238"/>
    </font>
    <font>
      <b/>
      <sz val="10"/>
      <color rgb="FFFF0000"/>
      <name val="Arial"/>
      <family val="2"/>
      <charset val="238"/>
    </font>
    <font>
      <sz val="6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3">
    <xf numFmtId="0" fontId="0" fillId="0" borderId="0" xfId="0"/>
    <xf numFmtId="0" fontId="3" fillId="0" borderId="0" xfId="0" applyFont="1" applyBorder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Fill="1" applyBorder="1" applyProtection="1">
      <protection hidden="1"/>
    </xf>
    <xf numFmtId="165" fontId="3" fillId="0" borderId="0" xfId="0" applyNumberFormat="1" applyFont="1" applyProtection="1">
      <protection hidden="1"/>
    </xf>
    <xf numFmtId="0" fontId="3" fillId="0" borderId="0" xfId="0" applyFont="1" applyFill="1" applyProtection="1"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4" fillId="0" borderId="0" xfId="0" applyFont="1" applyBorder="1" applyAlignment="1" applyProtection="1">
      <alignment wrapText="1"/>
      <protection hidden="1"/>
    </xf>
    <xf numFmtId="0" fontId="6" fillId="5" borderId="8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wrapText="1"/>
      <protection hidden="1"/>
    </xf>
    <xf numFmtId="0" fontId="4" fillId="0" borderId="0" xfId="0" applyFont="1" applyBorder="1" applyAlignment="1" applyProtection="1">
      <alignment vertical="center"/>
      <protection hidden="1"/>
    </xf>
    <xf numFmtId="164" fontId="4" fillId="6" borderId="4" xfId="2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Border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167" fontId="6" fillId="5" borderId="9" xfId="2" applyNumberFormat="1" applyFont="1" applyFill="1" applyBorder="1" applyAlignment="1" applyProtection="1">
      <alignment horizontal="right" vertical="center" wrapText="1" indent="1"/>
      <protection hidden="1"/>
    </xf>
    <xf numFmtId="0" fontId="6" fillId="5" borderId="7" xfId="0" applyFont="1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0" fillId="7" borderId="0" xfId="0" applyFill="1" applyBorder="1" applyAlignment="1" applyProtection="1">
      <protection hidden="1"/>
    </xf>
    <xf numFmtId="0" fontId="0" fillId="7" borderId="0" xfId="0" applyFill="1" applyBorder="1" applyAlignment="1" applyProtection="1">
      <alignment horizontal="center"/>
      <protection hidden="1"/>
    </xf>
    <xf numFmtId="0" fontId="7" fillId="7" borderId="0" xfId="0" applyFont="1" applyFill="1" applyBorder="1" applyAlignment="1" applyProtection="1">
      <alignment horizontal="center" vertical="center" wrapText="1"/>
      <protection hidden="1"/>
    </xf>
    <xf numFmtId="0" fontId="6" fillId="7" borderId="0" xfId="0" applyFont="1" applyFill="1" applyBorder="1" applyAlignment="1" applyProtection="1">
      <alignment horizontal="center" vertical="center"/>
      <protection hidden="1"/>
    </xf>
    <xf numFmtId="0" fontId="4" fillId="7" borderId="0" xfId="0" applyFont="1" applyFill="1" applyBorder="1" applyAlignment="1" applyProtection="1">
      <alignment horizontal="left" vertical="center" wrapText="1" indent="1"/>
      <protection locked="0"/>
    </xf>
    <xf numFmtId="0" fontId="0" fillId="7" borderId="0" xfId="0" applyFont="1" applyFill="1" applyBorder="1" applyAlignment="1" applyProtection="1">
      <alignment horizontal="left" vertical="center" indent="2"/>
      <protection locked="0"/>
    </xf>
    <xf numFmtId="165" fontId="0" fillId="7" borderId="0" xfId="0" applyNumberFormat="1" applyFont="1" applyFill="1" applyBorder="1" applyAlignment="1" applyProtection="1">
      <alignment horizontal="left" vertical="center" indent="2"/>
      <protection hidden="1"/>
    </xf>
    <xf numFmtId="0" fontId="5" fillId="7" borderId="0" xfId="0" applyFont="1" applyFill="1" applyBorder="1" applyProtection="1">
      <protection hidden="1"/>
    </xf>
    <xf numFmtId="0" fontId="6" fillId="7" borderId="0" xfId="0" applyFont="1" applyFill="1" applyBorder="1" applyAlignment="1" applyProtection="1">
      <alignment horizontal="center" vertical="center" wrapText="1"/>
      <protection hidden="1"/>
    </xf>
    <xf numFmtId="164" fontId="4" fillId="7" borderId="0" xfId="2" applyFont="1" applyFill="1" applyBorder="1" applyAlignment="1" applyProtection="1">
      <alignment vertical="center"/>
      <protection hidden="1"/>
    </xf>
    <xf numFmtId="165" fontId="4" fillId="7" borderId="0" xfId="0" applyNumberFormat="1" applyFont="1" applyFill="1" applyBorder="1" applyAlignment="1" applyProtection="1">
      <protection hidden="1"/>
    </xf>
    <xf numFmtId="0" fontId="3" fillId="7" borderId="0" xfId="0" applyFont="1" applyFill="1" applyBorder="1" applyProtection="1">
      <protection hidden="1"/>
    </xf>
    <xf numFmtId="167" fontId="6" fillId="7" borderId="0" xfId="2" applyNumberFormat="1" applyFont="1" applyFill="1" applyBorder="1" applyAlignment="1" applyProtection="1">
      <alignment horizontal="right" vertical="center" wrapText="1" indent="1"/>
      <protection hidden="1"/>
    </xf>
    <xf numFmtId="0" fontId="4" fillId="7" borderId="0" xfId="0" applyFont="1" applyFill="1" applyBorder="1" applyAlignment="1" applyProtection="1">
      <alignment vertical="center"/>
      <protection hidden="1"/>
    </xf>
    <xf numFmtId="0" fontId="6" fillId="7" borderId="0" xfId="0" applyFont="1" applyFill="1" applyBorder="1" applyAlignment="1" applyProtection="1">
      <alignment horizontal="left" vertical="center"/>
      <protection hidden="1"/>
    </xf>
    <xf numFmtId="0" fontId="4" fillId="7" borderId="0" xfId="0" applyFont="1" applyFill="1" applyBorder="1" applyAlignment="1" applyProtection="1">
      <alignment wrapText="1"/>
      <protection hidden="1"/>
    </xf>
    <xf numFmtId="0" fontId="5" fillId="7" borderId="0" xfId="0" applyFont="1" applyFill="1" applyBorder="1" applyAlignment="1" applyProtection="1">
      <alignment vertical="center"/>
      <protection hidden="1"/>
    </xf>
    <xf numFmtId="0" fontId="3" fillId="8" borderId="0" xfId="0" applyFont="1" applyFill="1" applyProtection="1">
      <protection hidden="1"/>
    </xf>
    <xf numFmtId="0" fontId="4" fillId="7" borderId="0" xfId="0" applyFont="1" applyFill="1" applyBorder="1" applyAlignment="1" applyProtection="1">
      <protection hidden="1"/>
    </xf>
    <xf numFmtId="0" fontId="4" fillId="7" borderId="0" xfId="0" applyFont="1" applyFill="1" applyBorder="1" applyProtection="1">
      <protection hidden="1"/>
    </xf>
    <xf numFmtId="0" fontId="2" fillId="6" borderId="3" xfId="0" applyFont="1" applyFill="1" applyBorder="1" applyAlignment="1" applyProtection="1">
      <alignment horizontal="left" vertical="center" indent="1"/>
      <protection hidden="1"/>
    </xf>
    <xf numFmtId="164" fontId="4" fillId="6" borderId="5" xfId="2" applyFont="1" applyFill="1" applyBorder="1" applyAlignment="1" applyProtection="1">
      <alignment vertical="center"/>
      <protection hidden="1"/>
    </xf>
    <xf numFmtId="0" fontId="3" fillId="0" borderId="0" xfId="0" applyFont="1" applyProtection="1"/>
    <xf numFmtId="0" fontId="3" fillId="8" borderId="0" xfId="0" applyFont="1" applyFill="1" applyProtection="1"/>
    <xf numFmtId="0" fontId="3" fillId="0" borderId="0" xfId="0" applyFont="1" applyBorder="1" applyProtection="1"/>
    <xf numFmtId="0" fontId="0" fillId="7" borderId="0" xfId="0" applyFont="1" applyFill="1" applyBorder="1" applyAlignment="1" applyProtection="1"/>
    <xf numFmtId="0" fontId="2" fillId="7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3" fillId="7" borderId="0" xfId="0" applyFont="1" applyFill="1" applyBorder="1" applyAlignment="1" applyProtection="1"/>
    <xf numFmtId="0" fontId="2" fillId="3" borderId="0" xfId="0" applyFont="1" applyFill="1" applyBorder="1" applyAlignment="1" applyProtection="1">
      <alignment horizontal="center"/>
    </xf>
    <xf numFmtId="0" fontId="3" fillId="7" borderId="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vertical="center"/>
    </xf>
    <xf numFmtId="0" fontId="3" fillId="7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7" borderId="0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0" fontId="3" fillId="7" borderId="0" xfId="0" applyFont="1" applyFill="1" applyBorder="1" applyProtection="1"/>
    <xf numFmtId="0" fontId="3" fillId="7" borderId="10" xfId="0" applyFont="1" applyFill="1" applyBorder="1" applyProtection="1"/>
    <xf numFmtId="165" fontId="3" fillId="0" borderId="0" xfId="0" applyNumberFormat="1" applyFont="1" applyProtection="1"/>
    <xf numFmtId="0" fontId="3" fillId="0" borderId="0" xfId="0" applyFont="1" applyBorder="1" applyAlignment="1" applyProtection="1">
      <alignment wrapText="1"/>
    </xf>
    <xf numFmtId="0" fontId="3" fillId="7" borderId="0" xfId="0" applyFont="1" applyFill="1" applyBorder="1" applyAlignment="1" applyProtection="1">
      <alignment wrapText="1"/>
    </xf>
    <xf numFmtId="0" fontId="3" fillId="0" borderId="0" xfId="0" applyFont="1" applyAlignment="1" applyProtection="1">
      <alignment wrapText="1"/>
    </xf>
    <xf numFmtId="0" fontId="10" fillId="7" borderId="0" xfId="0" applyNumberFormat="1" applyFont="1" applyFill="1" applyBorder="1" applyAlignment="1" applyProtection="1">
      <alignment wrapText="1"/>
      <protection hidden="1"/>
    </xf>
    <xf numFmtId="165" fontId="3" fillId="7" borderId="0" xfId="0" applyNumberFormat="1" applyFont="1" applyFill="1" applyBorder="1" applyAlignment="1" applyProtection="1"/>
    <xf numFmtId="0" fontId="3" fillId="0" borderId="0" xfId="0" applyFont="1" applyFill="1" applyBorder="1" applyProtection="1"/>
    <xf numFmtId="0" fontId="11" fillId="7" borderId="0" xfId="0" applyFont="1" applyFill="1" applyBorder="1" applyProtection="1"/>
    <xf numFmtId="0" fontId="3" fillId="0" borderId="0" xfId="0" applyFont="1" applyFill="1" applyProtection="1"/>
    <xf numFmtId="1" fontId="2" fillId="4" borderId="11" xfId="0" applyNumberFormat="1" applyFont="1" applyFill="1" applyBorder="1" applyAlignment="1" applyProtection="1">
      <alignment horizontal="left" vertical="center" indent="2"/>
      <protection locked="0"/>
    </xf>
    <xf numFmtId="0" fontId="9" fillId="0" borderId="1" xfId="0" applyFont="1" applyBorder="1" applyAlignment="1" applyProtection="1">
      <alignment horizontal="left" vertical="center" indent="2"/>
      <protection locked="0"/>
    </xf>
    <xf numFmtId="0" fontId="9" fillId="0" borderId="15" xfId="0" applyFont="1" applyBorder="1" applyAlignment="1" applyProtection="1">
      <alignment horizontal="left" vertical="center" indent="2"/>
      <protection locked="0"/>
    </xf>
    <xf numFmtId="0" fontId="2" fillId="6" borderId="20" xfId="0" applyFont="1" applyFill="1" applyBorder="1" applyAlignment="1" applyProtection="1">
      <alignment horizontal="right" vertical="center" indent="2"/>
    </xf>
    <xf numFmtId="0" fontId="2" fillId="6" borderId="3" xfId="0" applyFont="1" applyFill="1" applyBorder="1" applyAlignment="1" applyProtection="1">
      <alignment horizontal="right" vertical="center" indent="2"/>
    </xf>
    <xf numFmtId="0" fontId="2" fillId="6" borderId="20" xfId="0" applyFont="1" applyFill="1" applyBorder="1" applyAlignment="1" applyProtection="1">
      <alignment horizontal="right" vertical="center" wrapText="1" indent="2"/>
    </xf>
    <xf numFmtId="0" fontId="2" fillId="6" borderId="3" xfId="0" applyFont="1" applyFill="1" applyBorder="1" applyAlignment="1" applyProtection="1">
      <alignment horizontal="right" vertical="center" wrapText="1" indent="2"/>
    </xf>
    <xf numFmtId="0" fontId="3" fillId="6" borderId="3" xfId="0" applyFont="1" applyFill="1" applyBorder="1" applyAlignment="1" applyProtection="1">
      <alignment horizontal="right" vertical="center" wrapText="1" indent="2"/>
    </xf>
    <xf numFmtId="0" fontId="2" fillId="4" borderId="11" xfId="0" applyFont="1" applyFill="1" applyBorder="1" applyAlignment="1" applyProtection="1">
      <alignment horizontal="left" vertical="center" indent="2"/>
      <protection locked="0"/>
    </xf>
    <xf numFmtId="165" fontId="2" fillId="4" borderId="11" xfId="0" applyNumberFormat="1" applyFont="1" applyFill="1" applyBorder="1" applyAlignment="1" applyProtection="1">
      <alignment horizontal="left" vertical="center" indent="2"/>
      <protection locked="0"/>
    </xf>
    <xf numFmtId="166" fontId="2" fillId="4" borderId="11" xfId="0" applyNumberFormat="1" applyFont="1" applyFill="1" applyBorder="1" applyAlignment="1" applyProtection="1">
      <alignment horizontal="left" vertical="center" indent="2"/>
      <protection locked="0"/>
    </xf>
    <xf numFmtId="165" fontId="2" fillId="6" borderId="17" xfId="0" applyNumberFormat="1" applyFont="1" applyFill="1" applyBorder="1" applyAlignment="1" applyProtection="1">
      <alignment horizontal="left" vertical="center" wrapText="1" indent="2"/>
      <protection hidden="1"/>
    </xf>
    <xf numFmtId="165" fontId="9" fillId="6" borderId="21" xfId="0" applyNumberFormat="1" applyFont="1" applyFill="1" applyBorder="1" applyAlignment="1" applyProtection="1">
      <alignment horizontal="left" vertical="center" indent="2"/>
      <protection hidden="1"/>
    </xf>
    <xf numFmtId="0" fontId="9" fillId="0" borderId="21" xfId="0" applyFont="1" applyBorder="1" applyAlignment="1" applyProtection="1">
      <alignment horizontal="left" vertical="center" indent="2"/>
    </xf>
    <xf numFmtId="0" fontId="9" fillId="0" borderId="22" xfId="0" applyFont="1" applyBorder="1" applyAlignment="1" applyProtection="1">
      <alignment horizontal="left" vertical="center" indent="2"/>
    </xf>
    <xf numFmtId="0" fontId="2" fillId="5" borderId="23" xfId="0" applyFont="1" applyFill="1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0" fillId="7" borderId="0" xfId="0" applyFont="1" applyFill="1" applyBorder="1" applyAlignment="1" applyProtection="1">
      <alignment horizontal="center"/>
    </xf>
    <xf numFmtId="0" fontId="2" fillId="5" borderId="18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 wrapText="1"/>
    </xf>
    <xf numFmtId="0" fontId="0" fillId="5" borderId="10" xfId="0" applyFont="1" applyFill="1" applyBorder="1" applyAlignment="1" applyProtection="1">
      <alignment horizontal="center" vertical="center" wrapText="1"/>
    </xf>
    <xf numFmtId="0" fontId="0" fillId="5" borderId="9" xfId="0" applyFont="1" applyFill="1" applyBorder="1" applyAlignment="1" applyProtection="1">
      <alignment horizontal="center" vertical="center" wrapText="1"/>
    </xf>
    <xf numFmtId="14" fontId="2" fillId="4" borderId="3" xfId="0" applyNumberFormat="1" applyFont="1" applyFill="1" applyBorder="1" applyAlignment="1" applyProtection="1">
      <alignment horizontal="left" vertical="center" indent="2"/>
      <protection locked="0"/>
    </xf>
    <xf numFmtId="0" fontId="9" fillId="4" borderId="3" xfId="0" applyFont="1" applyFill="1" applyBorder="1" applyAlignment="1" applyProtection="1">
      <alignment horizontal="left" vertical="center" indent="2"/>
      <protection locked="0"/>
    </xf>
    <xf numFmtId="0" fontId="9" fillId="4" borderId="4" xfId="0" applyFont="1" applyFill="1" applyBorder="1" applyAlignment="1" applyProtection="1">
      <alignment horizontal="left" vertical="center" indent="2"/>
      <protection locked="0"/>
    </xf>
    <xf numFmtId="0" fontId="2" fillId="4" borderId="3" xfId="0" applyFont="1" applyFill="1" applyBorder="1" applyAlignment="1" applyProtection="1">
      <alignment horizontal="left" vertical="center" indent="2"/>
      <protection locked="0"/>
    </xf>
    <xf numFmtId="0" fontId="2" fillId="6" borderId="16" xfId="0" applyFont="1" applyFill="1" applyBorder="1" applyAlignment="1" applyProtection="1">
      <alignment horizontal="right" vertical="center" indent="2"/>
    </xf>
    <xf numFmtId="0" fontId="2" fillId="6" borderId="6" xfId="0" applyFont="1" applyFill="1" applyBorder="1" applyAlignment="1" applyProtection="1">
      <alignment horizontal="right" vertical="center" indent="2"/>
    </xf>
    <xf numFmtId="0" fontId="2" fillId="5" borderId="7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2" fillId="6" borderId="19" xfId="0" applyFont="1" applyFill="1" applyBorder="1" applyAlignment="1" applyProtection="1">
      <alignment horizontal="right" vertical="center" indent="2"/>
    </xf>
    <xf numFmtId="0" fontId="2" fillId="6" borderId="7" xfId="0" applyFont="1" applyFill="1" applyBorder="1" applyAlignment="1" applyProtection="1">
      <alignment horizontal="right" vertical="center" indent="2"/>
    </xf>
    <xf numFmtId="0" fontId="2" fillId="0" borderId="7" xfId="0" applyFont="1" applyFill="1" applyBorder="1" applyAlignment="1" applyProtection="1">
      <alignment horizontal="left" vertical="center" indent="2"/>
      <protection locked="0"/>
    </xf>
    <xf numFmtId="0" fontId="9" fillId="0" borderId="7" xfId="0" applyFont="1" applyFill="1" applyBorder="1" applyAlignment="1" applyProtection="1">
      <alignment horizontal="left" vertical="center" indent="2"/>
      <protection locked="0"/>
    </xf>
    <xf numFmtId="0" fontId="9" fillId="0" borderId="8" xfId="0" applyFont="1" applyFill="1" applyBorder="1" applyAlignment="1" applyProtection="1">
      <alignment horizontal="left" vertical="center" indent="2"/>
      <protection locked="0"/>
    </xf>
    <xf numFmtId="0" fontId="8" fillId="7" borderId="10" xfId="0" applyNumberFormat="1" applyFont="1" applyFill="1" applyBorder="1" applyAlignment="1" applyProtection="1">
      <alignment horizontal="right"/>
      <protection hidden="1"/>
    </xf>
    <xf numFmtId="10" fontId="3" fillId="4" borderId="11" xfId="1" applyNumberFormat="1" applyFont="1" applyFill="1" applyBorder="1" applyAlignment="1" applyProtection="1">
      <alignment horizontal="center" vertical="center"/>
      <protection locked="0"/>
    </xf>
    <xf numFmtId="10" fontId="0" fillId="0" borderId="1" xfId="1" applyNumberFormat="1" applyFont="1" applyBorder="1" applyAlignment="1" applyProtection="1">
      <alignment horizontal="center" vertical="center"/>
      <protection locked="0"/>
    </xf>
    <xf numFmtId="10" fontId="0" fillId="0" borderId="2" xfId="1" applyNumberFormat="1" applyFont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left" vertical="center" indent="1"/>
    </xf>
    <xf numFmtId="0" fontId="0" fillId="0" borderId="2" xfId="0" applyBorder="1" applyAlignment="1" applyProtection="1">
      <alignment horizontal="left" vertical="center"/>
    </xf>
    <xf numFmtId="167" fontId="3" fillId="6" borderId="28" xfId="2" applyNumberFormat="1" applyFont="1" applyFill="1" applyBorder="1" applyAlignment="1" applyProtection="1">
      <alignment vertical="center"/>
      <protection hidden="1"/>
    </xf>
    <xf numFmtId="167" fontId="1" fillId="6" borderId="29" xfId="2" applyNumberFormat="1" applyFont="1" applyFill="1" applyBorder="1" applyAlignment="1" applyProtection="1">
      <alignment vertical="center"/>
      <protection hidden="1"/>
    </xf>
    <xf numFmtId="10" fontId="3" fillId="4" borderId="25" xfId="1" applyNumberFormat="1" applyFont="1" applyFill="1" applyBorder="1" applyAlignment="1" applyProtection="1">
      <alignment horizontal="center" vertical="center"/>
      <protection locked="0"/>
    </xf>
    <xf numFmtId="10" fontId="0" fillId="0" borderId="26" xfId="1" applyNumberFormat="1" applyFont="1" applyBorder="1" applyAlignment="1" applyProtection="1">
      <alignment horizontal="center" vertical="center"/>
      <protection locked="0"/>
    </xf>
    <xf numFmtId="10" fontId="0" fillId="0" borderId="27" xfId="1" applyNumberFormat="1" applyFont="1" applyBorder="1" applyAlignment="1" applyProtection="1">
      <alignment horizontal="center" vertical="center"/>
      <protection locked="0"/>
    </xf>
    <xf numFmtId="165" fontId="2" fillId="5" borderId="10" xfId="0" applyNumberFormat="1" applyFont="1" applyFill="1" applyBorder="1" applyAlignment="1" applyProtection="1">
      <alignment horizontal="right" vertical="center" wrapText="1"/>
    </xf>
    <xf numFmtId="165" fontId="2" fillId="5" borderId="9" xfId="0" applyNumberFormat="1" applyFont="1" applyFill="1" applyBorder="1" applyAlignment="1" applyProtection="1">
      <alignment horizontal="right" vertical="center" wrapText="1"/>
    </xf>
    <xf numFmtId="0" fontId="0" fillId="0" borderId="8" xfId="0" applyBorder="1" applyAlignment="1" applyProtection="1">
      <alignment horizontal="center" vertical="center" wrapText="1"/>
    </xf>
    <xf numFmtId="167" fontId="3" fillId="6" borderId="6" xfId="2" applyNumberFormat="1" applyFont="1" applyFill="1" applyBorder="1" applyAlignment="1" applyProtection="1">
      <alignment vertical="center"/>
      <protection hidden="1"/>
    </xf>
    <xf numFmtId="167" fontId="1" fillId="6" borderId="5" xfId="2" applyNumberFormat="1" applyFont="1" applyFill="1" applyBorder="1" applyAlignment="1" applyProtection="1">
      <alignment vertical="center"/>
      <protection hidden="1"/>
    </xf>
    <xf numFmtId="0" fontId="6" fillId="5" borderId="18" xfId="0" applyFont="1" applyFill="1" applyBorder="1" applyAlignment="1" applyProtection="1">
      <alignment horizontal="right" vertical="center" wrapText="1"/>
      <protection hidden="1"/>
    </xf>
    <xf numFmtId="0" fontId="0" fillId="0" borderId="10" xfId="0" applyBorder="1" applyAlignment="1" applyProtection="1">
      <alignment horizontal="right" vertical="center"/>
    </xf>
    <xf numFmtId="0" fontId="3" fillId="6" borderId="13" xfId="0" applyFont="1" applyFill="1" applyBorder="1" applyAlignment="1" applyProtection="1">
      <alignment horizontal="left" vertical="center" indent="1"/>
    </xf>
    <xf numFmtId="0" fontId="0" fillId="0" borderId="14" xfId="0" applyBorder="1" applyAlignment="1" applyProtection="1">
      <alignment horizontal="left" vertical="center"/>
    </xf>
    <xf numFmtId="10" fontId="3" fillId="4" borderId="17" xfId="1" applyNumberFormat="1" applyFont="1" applyFill="1" applyBorder="1" applyAlignment="1" applyProtection="1">
      <alignment horizontal="center" vertical="center"/>
      <protection locked="0"/>
    </xf>
    <xf numFmtId="10" fontId="0" fillId="0" borderId="21" xfId="1" applyNumberFormat="1" applyFont="1" applyBorder="1" applyAlignment="1" applyProtection="1">
      <alignment horizontal="center" vertical="center"/>
      <protection locked="0"/>
    </xf>
    <xf numFmtId="10" fontId="0" fillId="0" borderId="14" xfId="1" applyNumberFormat="1" applyFont="1" applyBorder="1" applyAlignment="1" applyProtection="1">
      <alignment horizontal="center" vertical="center"/>
      <protection locked="0"/>
    </xf>
    <xf numFmtId="0" fontId="0" fillId="7" borderId="0" xfId="0" applyFill="1" applyBorder="1" applyAlignment="1" applyProtection="1">
      <alignment horizontal="center"/>
      <protection hidden="1"/>
    </xf>
    <xf numFmtId="0" fontId="6" fillId="5" borderId="30" xfId="0" applyFont="1" applyFill="1" applyBorder="1" applyAlignment="1" applyProtection="1">
      <alignment horizontal="center" vertical="center" wrapText="1"/>
      <protection hidden="1"/>
    </xf>
    <xf numFmtId="0" fontId="6" fillId="5" borderId="31" xfId="0" applyFont="1" applyFill="1" applyBorder="1" applyAlignment="1" applyProtection="1">
      <alignment horizontal="center" vertical="center" wrapText="1"/>
      <protection hidden="1"/>
    </xf>
    <xf numFmtId="0" fontId="7" fillId="5" borderId="31" xfId="0" applyFont="1" applyFill="1" applyBorder="1" applyAlignment="1" applyProtection="1">
      <alignment horizontal="center" vertical="center" wrapText="1"/>
      <protection hidden="1"/>
    </xf>
    <xf numFmtId="0" fontId="7" fillId="5" borderId="32" xfId="0" applyFont="1" applyFill="1" applyBorder="1" applyAlignment="1" applyProtection="1">
      <alignment horizontal="center" vertical="center" wrapText="1"/>
      <protection hidden="1"/>
    </xf>
    <xf numFmtId="0" fontId="2" fillId="6" borderId="23" xfId="0" applyFont="1" applyFill="1" applyBorder="1" applyAlignment="1" applyProtection="1">
      <alignment horizontal="right" vertical="center" wrapText="1" indent="1"/>
    </xf>
    <xf numFmtId="0" fontId="0" fillId="0" borderId="24" xfId="0" applyBorder="1" applyAlignment="1">
      <alignment horizontal="right" wrapText="1" indent="1"/>
    </xf>
    <xf numFmtId="0" fontId="2" fillId="6" borderId="20" xfId="0" applyFont="1" applyFill="1" applyBorder="1" applyAlignment="1" applyProtection="1">
      <alignment horizontal="right" vertical="center" wrapText="1" indent="1"/>
    </xf>
    <xf numFmtId="0" fontId="0" fillId="0" borderId="3" xfId="0" applyBorder="1" applyAlignment="1">
      <alignment horizontal="right" wrapText="1" indent="1"/>
    </xf>
    <xf numFmtId="0" fontId="3" fillId="7" borderId="33" xfId="0" applyNumberFormat="1" applyFont="1" applyFill="1" applyBorder="1" applyAlignment="1" applyProtection="1">
      <alignment horizontal="right"/>
      <protection hidden="1"/>
    </xf>
    <xf numFmtId="0" fontId="2" fillId="4" borderId="11" xfId="0" applyFont="1" applyFill="1" applyBorder="1" applyAlignment="1" applyProtection="1">
      <alignment horizontal="left" vertical="center" indent="1"/>
    </xf>
    <xf numFmtId="0" fontId="0" fillId="4" borderId="1" xfId="0" applyFill="1" applyBorder="1" applyAlignment="1">
      <alignment horizontal="left" vertical="center" indent="1"/>
    </xf>
    <xf numFmtId="0" fontId="0" fillId="4" borderId="15" xfId="0" applyFill="1" applyBorder="1" applyAlignment="1">
      <alignment horizontal="left" vertical="center" indent="1"/>
    </xf>
    <xf numFmtId="0" fontId="2" fillId="4" borderId="34" xfId="0" applyFont="1" applyFill="1" applyBorder="1" applyAlignment="1" applyProtection="1">
      <alignment horizontal="left" vertical="center" indent="1"/>
    </xf>
    <xf numFmtId="0" fontId="0" fillId="4" borderId="35" xfId="0" applyFill="1" applyBorder="1" applyAlignment="1">
      <alignment horizontal="left" vertical="center" indent="1"/>
    </xf>
    <xf numFmtId="0" fontId="0" fillId="4" borderId="36" xfId="0" applyFill="1" applyBorder="1" applyAlignment="1">
      <alignment horizontal="left" vertical="center" indent="1"/>
    </xf>
    <xf numFmtId="0" fontId="0" fillId="0" borderId="10" xfId="0" applyBorder="1" applyAlignment="1">
      <alignment horizontal="right" vertical="center"/>
    </xf>
    <xf numFmtId="14" fontId="2" fillId="4" borderId="11" xfId="0" applyNumberFormat="1" applyFont="1" applyFill="1" applyBorder="1" applyAlignment="1" applyProtection="1">
      <alignment horizontal="left" vertical="center" indent="1"/>
    </xf>
    <xf numFmtId="0" fontId="4" fillId="6" borderId="12" xfId="0" applyFont="1" applyFill="1" applyBorder="1" applyAlignment="1" applyProtection="1">
      <alignment horizontal="left" vertical="center" indent="2"/>
      <protection hidden="1"/>
    </xf>
    <xf numFmtId="0" fontId="0" fillId="0" borderId="1" xfId="0" applyBorder="1" applyAlignment="1">
      <alignment horizontal="left" vertical="center" indent="2"/>
    </xf>
    <xf numFmtId="0" fontId="0" fillId="0" borderId="2" xfId="0" applyBorder="1" applyAlignment="1">
      <alignment horizontal="left" vertical="center" indent="2"/>
    </xf>
    <xf numFmtId="0" fontId="4" fillId="6" borderId="13" xfId="0" applyFont="1" applyFill="1" applyBorder="1" applyAlignment="1" applyProtection="1">
      <alignment horizontal="left" vertical="center" indent="2"/>
      <protection hidden="1"/>
    </xf>
    <xf numFmtId="0" fontId="0" fillId="0" borderId="21" xfId="0" applyBorder="1" applyAlignment="1">
      <alignment horizontal="left" vertical="center" indent="2"/>
    </xf>
    <xf numFmtId="0" fontId="0" fillId="0" borderId="14" xfId="0" applyBorder="1" applyAlignment="1">
      <alignment horizontal="left" vertical="center" indent="2"/>
    </xf>
    <xf numFmtId="0" fontId="3" fillId="4" borderId="11" xfId="0" applyFont="1" applyFill="1" applyBorder="1" applyAlignment="1" applyProtection="1">
      <alignment horizontal="left" vertical="center" indent="1"/>
      <protection locked="0"/>
    </xf>
    <xf numFmtId="0" fontId="0" fillId="0" borderId="15" xfId="0" applyFont="1" applyBorder="1" applyAlignment="1" applyProtection="1">
      <alignment horizontal="left" vertical="center" indent="1"/>
      <protection locked="0"/>
    </xf>
    <xf numFmtId="0" fontId="2" fillId="6" borderId="16" xfId="0" applyFont="1" applyFill="1" applyBorder="1" applyAlignment="1" applyProtection="1">
      <alignment horizontal="right" vertical="center" wrapText="1" indent="1"/>
    </xf>
    <xf numFmtId="0" fontId="0" fillId="0" borderId="6" xfId="0" applyBorder="1" applyAlignment="1">
      <alignment horizontal="right" wrapText="1" indent="1"/>
    </xf>
    <xf numFmtId="167" fontId="2" fillId="6" borderId="17" xfId="2" applyNumberFormat="1" applyFont="1" applyFill="1" applyBorder="1" applyAlignment="1" applyProtection="1">
      <alignment horizontal="right" vertical="center" indent="1"/>
      <protection hidden="1"/>
    </xf>
    <xf numFmtId="167" fontId="0" fillId="0" borderId="21" xfId="2" applyNumberFormat="1" applyFont="1" applyBorder="1" applyAlignment="1">
      <alignment horizontal="right" vertical="center" indent="1"/>
    </xf>
    <xf numFmtId="167" fontId="0" fillId="0" borderId="22" xfId="2" applyNumberFormat="1" applyFont="1" applyBorder="1" applyAlignment="1">
      <alignment horizontal="right" vertical="center" indent="1"/>
    </xf>
    <xf numFmtId="0" fontId="6" fillId="5" borderId="23" xfId="0" applyFont="1" applyFill="1" applyBorder="1" applyAlignment="1" applyProtection="1">
      <alignment horizontal="center" vertical="center" wrapText="1"/>
      <protection hidden="1"/>
    </xf>
    <xf numFmtId="0" fontId="6" fillId="5" borderId="35" xfId="0" applyFont="1" applyFill="1" applyBorder="1" applyAlignment="1" applyProtection="1">
      <alignment horizontal="center" vertical="center" wrapText="1"/>
      <protection hidden="1"/>
    </xf>
    <xf numFmtId="0" fontId="6" fillId="5" borderId="24" xfId="0" applyFont="1" applyFill="1" applyBorder="1" applyAlignment="1" applyProtection="1">
      <alignment horizontal="center" vertical="center" wrapText="1"/>
      <protection hidden="1"/>
    </xf>
  </cellXfs>
  <cellStyles count="3">
    <cellStyle name="Navadno" xfId="0" builtinId="0"/>
    <cellStyle name="Odstotek" xfId="1" builtinId="5"/>
    <cellStyle name="Vejica" xfId="2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42040</xdr:rowOff>
    </xdr:from>
    <xdr:to>
      <xdr:col>9</xdr:col>
      <xdr:colOff>588580</xdr:colOff>
      <xdr:row>1</xdr:row>
      <xdr:rowOff>541281</xdr:rowOff>
    </xdr:to>
    <xdr:pic>
      <xdr:nvPicPr>
        <xdr:cNvPr id="3" name="Slika 2" descr="EEA-and-Norway_grants@4x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0469" y="210206"/>
          <a:ext cx="1455683" cy="4992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5257</xdr:colOff>
      <xdr:row>1</xdr:row>
      <xdr:rowOff>126125</xdr:rowOff>
    </xdr:from>
    <xdr:to>
      <xdr:col>7</xdr:col>
      <xdr:colOff>840828</xdr:colOff>
      <xdr:row>1</xdr:row>
      <xdr:rowOff>457200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2" y="294291"/>
          <a:ext cx="4072757" cy="331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1</xdr:row>
      <xdr:rowOff>85725</xdr:rowOff>
    </xdr:from>
    <xdr:to>
      <xdr:col>6</xdr:col>
      <xdr:colOff>1228725</xdr:colOff>
      <xdr:row>1</xdr:row>
      <xdr:rowOff>552450</xdr:rowOff>
    </xdr:to>
    <xdr:pic>
      <xdr:nvPicPr>
        <xdr:cNvPr id="3077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00025"/>
          <a:ext cx="33147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abSelected="1" view="pageBreakPreview" topLeftCell="B1" zoomScale="145" zoomScaleNormal="115" zoomScaleSheetLayoutView="145" workbookViewId="0">
      <selection activeCell="G7" sqref="G7:J7"/>
    </sheetView>
  </sheetViews>
  <sheetFormatPr defaultColWidth="9.109375" defaultRowHeight="13.2" x14ac:dyDescent="0.25"/>
  <cols>
    <col min="1" max="1" width="17.88671875" style="43" hidden="1" customWidth="1"/>
    <col min="2" max="2" width="2.6640625" style="43" customWidth="1"/>
    <col min="3" max="3" width="1.6640625" style="69" customWidth="1"/>
    <col min="4" max="4" width="21" style="43" customWidth="1"/>
    <col min="5" max="5" width="10.88671875" style="43" customWidth="1"/>
    <col min="6" max="6" width="4.6640625" style="43" customWidth="1"/>
    <col min="7" max="7" width="10.6640625" style="43" customWidth="1"/>
    <col min="8" max="8" width="14.6640625" style="43" customWidth="1"/>
    <col min="9" max="10" width="12.6640625" style="43" customWidth="1"/>
    <col min="11" max="12" width="10.6640625" style="43" hidden="1" customWidth="1"/>
    <col min="13" max="13" width="9.109375" style="43" hidden="1" customWidth="1"/>
    <col min="14" max="14" width="1.33203125" style="69" hidden="1" customWidth="1"/>
    <col min="15" max="17" width="9.109375" style="43" hidden="1" customWidth="1"/>
    <col min="18" max="20" width="0" style="43" hidden="1" customWidth="1"/>
    <col min="21" max="16384" width="9.109375" style="43"/>
  </cols>
  <sheetData>
    <row r="2" spans="1:17" ht="46.5" customHeight="1" x14ac:dyDescent="0.25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7" ht="9" customHeight="1" thickBot="1" x14ac:dyDescent="0.3">
      <c r="A3" s="45"/>
      <c r="B3" s="45"/>
      <c r="C3" s="46"/>
      <c r="D3" s="87"/>
      <c r="E3" s="87"/>
      <c r="F3" s="87"/>
      <c r="G3" s="87"/>
      <c r="H3" s="87"/>
      <c r="I3" s="87"/>
      <c r="J3" s="87"/>
      <c r="K3" s="46"/>
      <c r="L3" s="46"/>
      <c r="M3" s="46"/>
      <c r="N3" s="46"/>
    </row>
    <row r="4" spans="1:17" ht="39.75" customHeight="1" thickBot="1" x14ac:dyDescent="0.3">
      <c r="A4" s="45"/>
      <c r="B4" s="45"/>
      <c r="C4" s="47"/>
      <c r="D4" s="88" t="s">
        <v>17</v>
      </c>
      <c r="E4" s="89"/>
      <c r="F4" s="90"/>
      <c r="G4" s="90"/>
      <c r="H4" s="90"/>
      <c r="I4" s="90"/>
      <c r="J4" s="91"/>
      <c r="K4" s="48"/>
      <c r="L4" s="48"/>
      <c r="M4" s="48"/>
      <c r="N4" s="49"/>
    </row>
    <row r="5" spans="1:17" ht="17.25" customHeight="1" thickBot="1" x14ac:dyDescent="0.3">
      <c r="A5" s="45"/>
      <c r="B5" s="45"/>
      <c r="C5" s="47"/>
      <c r="D5" s="106" t="str">
        <f>IF(OR(G6=0,G10=0),"","Št. dokumenta: REGRES_" &amp;G6 &amp;"_" &amp;G10)</f>
        <v/>
      </c>
      <c r="E5" s="106"/>
      <c r="F5" s="106"/>
      <c r="G5" s="106"/>
      <c r="H5" s="106"/>
      <c r="I5" s="106"/>
      <c r="J5" s="106"/>
      <c r="K5" s="50"/>
      <c r="L5" s="50"/>
      <c r="M5" s="50"/>
      <c r="N5" s="51"/>
      <c r="O5" s="52"/>
    </row>
    <row r="6" spans="1:17" s="55" customFormat="1" ht="30" customHeight="1" x14ac:dyDescent="0.25">
      <c r="A6" s="53"/>
      <c r="B6" s="53"/>
      <c r="C6" s="54"/>
      <c r="D6" s="101" t="s">
        <v>21</v>
      </c>
      <c r="E6" s="102"/>
      <c r="F6" s="102"/>
      <c r="G6" s="103"/>
      <c r="H6" s="104"/>
      <c r="I6" s="104"/>
      <c r="J6" s="105"/>
      <c r="K6" s="53"/>
      <c r="L6" s="53"/>
      <c r="M6" s="53"/>
      <c r="N6" s="54"/>
    </row>
    <row r="7" spans="1:17" s="55" customFormat="1" ht="30" customHeight="1" x14ac:dyDescent="0.25">
      <c r="A7" s="53"/>
      <c r="B7" s="53"/>
      <c r="C7" s="54"/>
      <c r="D7" s="73" t="s">
        <v>30</v>
      </c>
      <c r="E7" s="74"/>
      <c r="F7" s="74"/>
      <c r="G7" s="92"/>
      <c r="H7" s="93"/>
      <c r="I7" s="93"/>
      <c r="J7" s="94"/>
      <c r="K7" s="53"/>
      <c r="L7" s="53"/>
      <c r="M7" s="53"/>
      <c r="N7" s="54"/>
    </row>
    <row r="8" spans="1:17" s="55" customFormat="1" ht="30" customHeight="1" x14ac:dyDescent="0.25">
      <c r="A8" s="53"/>
      <c r="B8" s="53"/>
      <c r="C8" s="56"/>
      <c r="D8" s="75" t="s">
        <v>19</v>
      </c>
      <c r="E8" s="76"/>
      <c r="F8" s="77"/>
      <c r="G8" s="95"/>
      <c r="H8" s="93"/>
      <c r="I8" s="93"/>
      <c r="J8" s="94"/>
      <c r="K8" s="57"/>
      <c r="L8" s="57"/>
      <c r="M8" s="58"/>
      <c r="N8" s="54"/>
      <c r="P8" s="55" t="s">
        <v>31</v>
      </c>
    </row>
    <row r="9" spans="1:17" s="55" customFormat="1" ht="30" customHeight="1" x14ac:dyDescent="0.25">
      <c r="A9" s="53"/>
      <c r="B9" s="53"/>
      <c r="C9" s="56"/>
      <c r="D9" s="75" t="s">
        <v>20</v>
      </c>
      <c r="E9" s="76"/>
      <c r="F9" s="77"/>
      <c r="G9" s="95"/>
      <c r="H9" s="93"/>
      <c r="I9" s="93"/>
      <c r="J9" s="94"/>
      <c r="K9" s="57"/>
      <c r="L9" s="57"/>
      <c r="M9" s="58"/>
      <c r="N9" s="54"/>
      <c r="P9" s="55" t="s">
        <v>32</v>
      </c>
    </row>
    <row r="10" spans="1:17" s="55" customFormat="1" ht="30" customHeight="1" x14ac:dyDescent="0.25">
      <c r="A10" s="53"/>
      <c r="B10" s="53"/>
      <c r="C10" s="54"/>
      <c r="D10" s="73" t="s">
        <v>22</v>
      </c>
      <c r="E10" s="74"/>
      <c r="F10" s="74"/>
      <c r="G10" s="78"/>
      <c r="H10" s="71"/>
      <c r="I10" s="71"/>
      <c r="J10" s="72"/>
      <c r="K10" s="53"/>
      <c r="L10" s="53"/>
      <c r="M10" s="53"/>
      <c r="N10" s="54"/>
      <c r="P10" s="55" t="str">
        <f>IF(G10=0,"",G10)</f>
        <v/>
      </c>
      <c r="Q10" s="55" t="str">
        <f>IF(I10=0,"",I10)</f>
        <v/>
      </c>
    </row>
    <row r="11" spans="1:17" s="55" customFormat="1" ht="30" customHeight="1" x14ac:dyDescent="0.25">
      <c r="A11" s="53"/>
      <c r="B11" s="53"/>
      <c r="C11" s="54"/>
      <c r="D11" s="73" t="s">
        <v>23</v>
      </c>
      <c r="E11" s="74"/>
      <c r="F11" s="74"/>
      <c r="G11" s="79"/>
      <c r="H11" s="71"/>
      <c r="I11" s="71"/>
      <c r="J11" s="72"/>
      <c r="K11" s="53"/>
      <c r="L11" s="53"/>
      <c r="M11" s="53"/>
      <c r="N11" s="54"/>
    </row>
    <row r="12" spans="1:17" s="55" customFormat="1" ht="30" customHeight="1" x14ac:dyDescent="0.25">
      <c r="A12" s="53"/>
      <c r="B12" s="53"/>
      <c r="C12" s="54"/>
      <c r="D12" s="73" t="s">
        <v>24</v>
      </c>
      <c r="E12" s="74"/>
      <c r="F12" s="74"/>
      <c r="G12" s="80"/>
      <c r="H12" s="71"/>
      <c r="I12" s="71"/>
      <c r="J12" s="72"/>
      <c r="K12" s="53"/>
      <c r="L12" s="53"/>
      <c r="M12" s="53"/>
      <c r="N12" s="54"/>
    </row>
    <row r="13" spans="1:17" s="55" customFormat="1" ht="30" customHeight="1" x14ac:dyDescent="0.25">
      <c r="A13" s="53"/>
      <c r="B13" s="53"/>
      <c r="C13" s="54"/>
      <c r="D13" s="75" t="s">
        <v>28</v>
      </c>
      <c r="E13" s="76"/>
      <c r="F13" s="76"/>
      <c r="G13" s="70"/>
      <c r="H13" s="71"/>
      <c r="I13" s="71"/>
      <c r="J13" s="72"/>
      <c r="K13" s="53"/>
      <c r="L13" s="53"/>
      <c r="M13" s="53"/>
      <c r="N13" s="54"/>
    </row>
    <row r="14" spans="1:17" s="55" customFormat="1" ht="30" customHeight="1" thickBot="1" x14ac:dyDescent="0.3">
      <c r="A14" s="53"/>
      <c r="B14" s="53"/>
      <c r="C14" s="54"/>
      <c r="D14" s="96" t="s">
        <v>25</v>
      </c>
      <c r="E14" s="97"/>
      <c r="F14" s="97"/>
      <c r="G14" s="81" t="str">
        <f>IF(G13=0,"",G11/G13)</f>
        <v/>
      </c>
      <c r="H14" s="82" t="str">
        <f>IF(H13=0,"0",H11/H13)</f>
        <v>0</v>
      </c>
      <c r="I14" s="83"/>
      <c r="J14" s="84"/>
      <c r="K14" s="53"/>
      <c r="M14" s="53"/>
      <c r="N14" s="54"/>
    </row>
    <row r="15" spans="1:17" ht="9" customHeight="1" thickBot="1" x14ac:dyDescent="0.3">
      <c r="A15" s="45"/>
      <c r="B15" s="45"/>
      <c r="C15" s="59"/>
      <c r="D15" s="59"/>
      <c r="E15" s="59"/>
      <c r="F15" s="59"/>
      <c r="G15" s="59"/>
      <c r="H15" s="59"/>
      <c r="I15" s="59"/>
      <c r="J15" s="60"/>
      <c r="K15" s="59"/>
      <c r="L15" s="59"/>
      <c r="M15" s="59"/>
      <c r="N15" s="59"/>
      <c r="P15" s="61"/>
    </row>
    <row r="16" spans="1:17" s="64" customFormat="1" ht="35.1" customHeight="1" x14ac:dyDescent="0.25">
      <c r="A16" s="62"/>
      <c r="B16" s="62"/>
      <c r="C16" s="63"/>
      <c r="D16" s="85" t="s">
        <v>1</v>
      </c>
      <c r="E16" s="86"/>
      <c r="F16" s="98" t="s">
        <v>16</v>
      </c>
      <c r="G16" s="99"/>
      <c r="H16" s="100"/>
      <c r="I16" s="98" t="s">
        <v>3</v>
      </c>
      <c r="J16" s="119"/>
      <c r="K16" s="62"/>
      <c r="L16" s="62"/>
      <c r="M16" s="62"/>
      <c r="N16" s="63"/>
    </row>
    <row r="17" spans="1:14" s="55" customFormat="1" ht="24.9" customHeight="1" x14ac:dyDescent="0.25">
      <c r="A17" s="53"/>
      <c r="B17" s="53"/>
      <c r="C17" s="54"/>
      <c r="D17" s="110" t="s">
        <v>4</v>
      </c>
      <c r="E17" s="111"/>
      <c r="F17" s="114"/>
      <c r="G17" s="115"/>
      <c r="H17" s="116"/>
      <c r="I17" s="112" t="str">
        <f>IFERROR(F17*$G$14,"")</f>
        <v/>
      </c>
      <c r="J17" s="113"/>
      <c r="K17" s="53">
        <f t="shared" ref="K17:K28" si="0">IF(G17&gt;0,G17,1)</f>
        <v>1</v>
      </c>
      <c r="L17" s="53"/>
      <c r="M17" s="53" t="str">
        <f t="shared" ref="M17:M28" si="1">IF(H17&lt;=(G17-F17),"","Napaka pri vnosu ur")</f>
        <v/>
      </c>
      <c r="N17" s="65"/>
    </row>
    <row r="18" spans="1:14" s="55" customFormat="1" ht="24.9" customHeight="1" x14ac:dyDescent="0.25">
      <c r="A18" s="53"/>
      <c r="B18" s="53"/>
      <c r="C18" s="54"/>
      <c r="D18" s="110" t="s">
        <v>5</v>
      </c>
      <c r="E18" s="111"/>
      <c r="F18" s="107"/>
      <c r="G18" s="108"/>
      <c r="H18" s="109"/>
      <c r="I18" s="112" t="str">
        <f t="shared" ref="I18:I28" si="2">IFERROR(F18*$G$14,"")</f>
        <v/>
      </c>
      <c r="J18" s="113"/>
      <c r="K18" s="53">
        <f t="shared" si="0"/>
        <v>1</v>
      </c>
      <c r="L18" s="53"/>
      <c r="M18" s="53" t="str">
        <f t="shared" si="1"/>
        <v/>
      </c>
      <c r="N18" s="65"/>
    </row>
    <row r="19" spans="1:14" s="55" customFormat="1" ht="24.9" customHeight="1" x14ac:dyDescent="0.25">
      <c r="A19" s="53"/>
      <c r="B19" s="53"/>
      <c r="C19" s="54"/>
      <c r="D19" s="110" t="s">
        <v>6</v>
      </c>
      <c r="E19" s="111"/>
      <c r="F19" s="107"/>
      <c r="G19" s="108"/>
      <c r="H19" s="109"/>
      <c r="I19" s="112" t="str">
        <f t="shared" si="2"/>
        <v/>
      </c>
      <c r="J19" s="113"/>
      <c r="K19" s="53">
        <f t="shared" si="0"/>
        <v>1</v>
      </c>
      <c r="L19" s="53"/>
      <c r="M19" s="53" t="str">
        <f t="shared" si="1"/>
        <v/>
      </c>
      <c r="N19" s="65"/>
    </row>
    <row r="20" spans="1:14" s="55" customFormat="1" ht="24.9" customHeight="1" x14ac:dyDescent="0.25">
      <c r="A20" s="53"/>
      <c r="B20" s="53"/>
      <c r="C20" s="54"/>
      <c r="D20" s="110" t="s">
        <v>7</v>
      </c>
      <c r="E20" s="111"/>
      <c r="F20" s="107"/>
      <c r="G20" s="108"/>
      <c r="H20" s="109"/>
      <c r="I20" s="112" t="str">
        <f t="shared" si="2"/>
        <v/>
      </c>
      <c r="J20" s="113"/>
      <c r="K20" s="53">
        <f t="shared" si="0"/>
        <v>1</v>
      </c>
      <c r="L20" s="53"/>
      <c r="M20" s="53" t="str">
        <f t="shared" si="1"/>
        <v/>
      </c>
      <c r="N20" s="65"/>
    </row>
    <row r="21" spans="1:14" s="55" customFormat="1" ht="24.9" customHeight="1" x14ac:dyDescent="0.25">
      <c r="A21" s="53"/>
      <c r="B21" s="53"/>
      <c r="C21" s="54"/>
      <c r="D21" s="110" t="s">
        <v>0</v>
      </c>
      <c r="E21" s="111"/>
      <c r="F21" s="107"/>
      <c r="G21" s="108"/>
      <c r="H21" s="109"/>
      <c r="I21" s="112" t="str">
        <f t="shared" si="2"/>
        <v/>
      </c>
      <c r="J21" s="113"/>
      <c r="K21" s="53">
        <f t="shared" si="0"/>
        <v>1</v>
      </c>
      <c r="L21" s="53"/>
      <c r="M21" s="53" t="str">
        <f t="shared" si="1"/>
        <v/>
      </c>
      <c r="N21" s="65"/>
    </row>
    <row r="22" spans="1:14" s="55" customFormat="1" ht="24.9" customHeight="1" x14ac:dyDescent="0.25">
      <c r="A22" s="53"/>
      <c r="B22" s="53"/>
      <c r="C22" s="54"/>
      <c r="D22" s="110" t="s">
        <v>8</v>
      </c>
      <c r="E22" s="111"/>
      <c r="F22" s="107"/>
      <c r="G22" s="108"/>
      <c r="H22" s="109"/>
      <c r="I22" s="112" t="str">
        <f t="shared" si="2"/>
        <v/>
      </c>
      <c r="J22" s="113"/>
      <c r="K22" s="53">
        <f t="shared" si="0"/>
        <v>1</v>
      </c>
      <c r="L22" s="53"/>
      <c r="M22" s="53" t="str">
        <f t="shared" si="1"/>
        <v/>
      </c>
      <c r="N22" s="65"/>
    </row>
    <row r="23" spans="1:14" s="55" customFormat="1" ht="24.9" customHeight="1" x14ac:dyDescent="0.25">
      <c r="A23" s="53"/>
      <c r="B23" s="53"/>
      <c r="C23" s="54"/>
      <c r="D23" s="110" t="s">
        <v>9</v>
      </c>
      <c r="E23" s="111"/>
      <c r="F23" s="107"/>
      <c r="G23" s="108"/>
      <c r="H23" s="109"/>
      <c r="I23" s="112" t="str">
        <f t="shared" si="2"/>
        <v/>
      </c>
      <c r="J23" s="113"/>
      <c r="K23" s="53">
        <f t="shared" si="0"/>
        <v>1</v>
      </c>
      <c r="L23" s="53"/>
      <c r="M23" s="53" t="str">
        <f t="shared" si="1"/>
        <v/>
      </c>
      <c r="N23" s="65"/>
    </row>
    <row r="24" spans="1:14" s="55" customFormat="1" ht="24.9" customHeight="1" x14ac:dyDescent="0.25">
      <c r="A24" s="53"/>
      <c r="B24" s="53"/>
      <c r="C24" s="54"/>
      <c r="D24" s="110" t="s">
        <v>10</v>
      </c>
      <c r="E24" s="111"/>
      <c r="F24" s="107"/>
      <c r="G24" s="108"/>
      <c r="H24" s="109"/>
      <c r="I24" s="112" t="str">
        <f t="shared" si="2"/>
        <v/>
      </c>
      <c r="J24" s="113"/>
      <c r="K24" s="53">
        <f t="shared" si="0"/>
        <v>1</v>
      </c>
      <c r="L24" s="53"/>
      <c r="M24" s="53" t="str">
        <f t="shared" si="1"/>
        <v/>
      </c>
      <c r="N24" s="65"/>
    </row>
    <row r="25" spans="1:14" s="55" customFormat="1" ht="24.9" customHeight="1" x14ac:dyDescent="0.25">
      <c r="A25" s="53"/>
      <c r="B25" s="53"/>
      <c r="C25" s="54"/>
      <c r="D25" s="110" t="s">
        <v>11</v>
      </c>
      <c r="E25" s="111"/>
      <c r="F25" s="107"/>
      <c r="G25" s="108"/>
      <c r="H25" s="109"/>
      <c r="I25" s="112" t="str">
        <f t="shared" si="2"/>
        <v/>
      </c>
      <c r="J25" s="113"/>
      <c r="K25" s="53">
        <f t="shared" si="0"/>
        <v>1</v>
      </c>
      <c r="L25" s="53"/>
      <c r="M25" s="53" t="str">
        <f t="shared" si="1"/>
        <v/>
      </c>
      <c r="N25" s="65"/>
    </row>
    <row r="26" spans="1:14" s="55" customFormat="1" ht="24.9" customHeight="1" x14ac:dyDescent="0.25">
      <c r="A26" s="53"/>
      <c r="B26" s="53"/>
      <c r="C26" s="54"/>
      <c r="D26" s="110" t="s">
        <v>12</v>
      </c>
      <c r="E26" s="111"/>
      <c r="F26" s="107"/>
      <c r="G26" s="108"/>
      <c r="H26" s="109"/>
      <c r="I26" s="112" t="str">
        <f t="shared" si="2"/>
        <v/>
      </c>
      <c r="J26" s="113"/>
      <c r="K26" s="53">
        <f t="shared" si="0"/>
        <v>1</v>
      </c>
      <c r="L26" s="53"/>
      <c r="M26" s="53" t="str">
        <f t="shared" si="1"/>
        <v/>
      </c>
      <c r="N26" s="65"/>
    </row>
    <row r="27" spans="1:14" s="55" customFormat="1" ht="24.9" customHeight="1" x14ac:dyDescent="0.25">
      <c r="A27" s="53"/>
      <c r="B27" s="53"/>
      <c r="C27" s="54"/>
      <c r="D27" s="110" t="s">
        <v>13</v>
      </c>
      <c r="E27" s="111"/>
      <c r="F27" s="107"/>
      <c r="G27" s="108"/>
      <c r="H27" s="109"/>
      <c r="I27" s="112" t="str">
        <f t="shared" si="2"/>
        <v/>
      </c>
      <c r="J27" s="113"/>
      <c r="K27" s="53">
        <f t="shared" si="0"/>
        <v>1</v>
      </c>
      <c r="L27" s="53"/>
      <c r="M27" s="53" t="str">
        <f t="shared" si="1"/>
        <v/>
      </c>
      <c r="N27" s="65"/>
    </row>
    <row r="28" spans="1:14" s="55" customFormat="1" ht="24.9" customHeight="1" thickBot="1" x14ac:dyDescent="0.3">
      <c r="A28" s="53"/>
      <c r="B28" s="53"/>
      <c r="C28" s="54"/>
      <c r="D28" s="124" t="s">
        <v>14</v>
      </c>
      <c r="E28" s="125"/>
      <c r="F28" s="126"/>
      <c r="G28" s="127"/>
      <c r="H28" s="128"/>
      <c r="I28" s="120" t="str">
        <f t="shared" si="2"/>
        <v/>
      </c>
      <c r="J28" s="121"/>
      <c r="K28" s="53">
        <f t="shared" si="0"/>
        <v>1</v>
      </c>
      <c r="L28" s="53"/>
      <c r="M28" s="53" t="str">
        <f t="shared" si="1"/>
        <v/>
      </c>
      <c r="N28" s="65"/>
    </row>
    <row r="29" spans="1:14" ht="9.75" customHeight="1" thickBot="1" x14ac:dyDescent="0.3">
      <c r="A29" s="45"/>
      <c r="B29" s="45"/>
      <c r="C29" s="59"/>
      <c r="D29" s="49"/>
      <c r="E29" s="49"/>
      <c r="F29" s="59"/>
      <c r="G29" s="59"/>
      <c r="H29" s="59"/>
      <c r="I29" s="66"/>
      <c r="J29" s="66"/>
      <c r="K29" s="59"/>
      <c r="L29" s="59"/>
      <c r="M29" s="59"/>
      <c r="N29" s="59"/>
    </row>
    <row r="30" spans="1:14" s="55" customFormat="1" ht="30" customHeight="1" thickBot="1" x14ac:dyDescent="0.3">
      <c r="A30" s="53"/>
      <c r="B30" s="53"/>
      <c r="C30" s="54"/>
      <c r="D30" s="122" t="s">
        <v>15</v>
      </c>
      <c r="E30" s="123"/>
      <c r="F30" s="123"/>
      <c r="G30" s="123"/>
      <c r="H30" s="123"/>
      <c r="I30" s="117">
        <f>SUM(I17:I28)</f>
        <v>0</v>
      </c>
      <c r="J30" s="118"/>
      <c r="K30" s="53"/>
      <c r="L30" s="53"/>
      <c r="M30" s="53"/>
      <c r="N30" s="54"/>
    </row>
    <row r="31" spans="1:14" s="69" customFormat="1" ht="7.5" customHeight="1" x14ac:dyDescent="0.25">
      <c r="A31" s="67"/>
      <c r="B31" s="67"/>
      <c r="C31" s="59"/>
      <c r="D31" s="68" t="s">
        <v>29</v>
      </c>
      <c r="E31" s="59"/>
      <c r="F31" s="59"/>
      <c r="G31" s="59"/>
      <c r="H31" s="59"/>
      <c r="I31" s="59"/>
      <c r="J31" s="59"/>
      <c r="K31" s="67"/>
      <c r="L31" s="67"/>
      <c r="M31" s="67"/>
      <c r="N31" s="59"/>
    </row>
    <row r="35" spans="11:12" x14ac:dyDescent="0.25">
      <c r="K35" s="43">
        <v>160</v>
      </c>
      <c r="L35" s="43">
        <v>0</v>
      </c>
    </row>
    <row r="36" spans="11:12" x14ac:dyDescent="0.25">
      <c r="K36" s="43">
        <v>184</v>
      </c>
      <c r="L36" s="43">
        <v>32</v>
      </c>
    </row>
    <row r="37" spans="11:12" x14ac:dyDescent="0.25">
      <c r="K37" s="43">
        <v>176</v>
      </c>
      <c r="L37" s="43">
        <v>8</v>
      </c>
    </row>
    <row r="38" spans="11:12" x14ac:dyDescent="0.25">
      <c r="K38" s="43">
        <v>168</v>
      </c>
      <c r="L38" s="43">
        <v>24</v>
      </c>
    </row>
    <row r="39" spans="11:12" hidden="1" x14ac:dyDescent="0.25"/>
  </sheetData>
  <sheetProtection algorithmName="SHA-512" hashValue="HPUOKU88h2VDdIECm+SutUlzmIVgpYXQCyTQ3gYPUm68thr7nwJVb2k15rrWpN91KRXU9kOsMwUsWe06PeUM+g==" saltValue="lzPieXZvSTRKUxJ7UgIG7A==" spinCount="100000" sheet="1"/>
  <mergeCells count="62">
    <mergeCell ref="D30:H30"/>
    <mergeCell ref="D27:E27"/>
    <mergeCell ref="D28:E28"/>
    <mergeCell ref="D22:E22"/>
    <mergeCell ref="D23:E23"/>
    <mergeCell ref="D24:E24"/>
    <mergeCell ref="D25:E25"/>
    <mergeCell ref="D26:E26"/>
    <mergeCell ref="F22:H22"/>
    <mergeCell ref="F23:H23"/>
    <mergeCell ref="F24:H24"/>
    <mergeCell ref="F25:H25"/>
    <mergeCell ref="F26:H26"/>
    <mergeCell ref="F27:H27"/>
    <mergeCell ref="F28:H28"/>
    <mergeCell ref="I30:J30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6:J26"/>
    <mergeCell ref="I27:J27"/>
    <mergeCell ref="I28:J28"/>
    <mergeCell ref="F20:H20"/>
    <mergeCell ref="D17:E17"/>
    <mergeCell ref="D18:E18"/>
    <mergeCell ref="D19:E19"/>
    <mergeCell ref="I25:J25"/>
    <mergeCell ref="D20:E20"/>
    <mergeCell ref="D21:E21"/>
    <mergeCell ref="F21:H21"/>
    <mergeCell ref="F17:H17"/>
    <mergeCell ref="F18:H18"/>
    <mergeCell ref="F19:H19"/>
    <mergeCell ref="G14:J14"/>
    <mergeCell ref="D16:E16"/>
    <mergeCell ref="D3:J3"/>
    <mergeCell ref="D4:J4"/>
    <mergeCell ref="G7:J7"/>
    <mergeCell ref="G8:J8"/>
    <mergeCell ref="D8:F8"/>
    <mergeCell ref="D7:F7"/>
    <mergeCell ref="D14:F14"/>
    <mergeCell ref="F16:H16"/>
    <mergeCell ref="D6:F6"/>
    <mergeCell ref="G6:J6"/>
    <mergeCell ref="D5:J5"/>
    <mergeCell ref="G9:J9"/>
    <mergeCell ref="D11:F11"/>
    <mergeCell ref="D13:F13"/>
    <mergeCell ref="G13:J13"/>
    <mergeCell ref="D12:F12"/>
    <mergeCell ref="D9:F9"/>
    <mergeCell ref="D10:F10"/>
    <mergeCell ref="G10:J10"/>
    <mergeCell ref="G11:J11"/>
    <mergeCell ref="G12:J12"/>
  </mergeCells>
  <dataValidations count="2">
    <dataValidation type="custom" allowBlank="1" showInputMessage="1" showErrorMessage="1" errorTitle="POZOR" error="Mesečni fond ur mora biti višji ali enak projektnim uram" sqref="G17:G28">
      <formula1>F17&lt;=G17</formula1>
    </dataValidation>
    <dataValidation type="list" allowBlank="1" showInputMessage="1" showErrorMessage="1" sqref="G7:J7">
      <formula1>$P$8:$P$9</formula1>
    </dataValidation>
  </dataValidations>
  <pageMargins left="0.7" right="0.7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view="pageBreakPreview" topLeftCell="B10" zoomScale="145" zoomScaleNormal="145" zoomScaleSheetLayoutView="145" workbookViewId="0">
      <selection activeCell="G13" sqref="G13:I13"/>
    </sheetView>
  </sheetViews>
  <sheetFormatPr defaultColWidth="9.109375" defaultRowHeight="13.2" x14ac:dyDescent="0.25"/>
  <cols>
    <col min="1" max="1" width="17.88671875" style="2" hidden="1" customWidth="1"/>
    <col min="2" max="3" width="2.33203125" style="2" customWidth="1"/>
    <col min="4" max="4" width="2.33203125" style="5" customWidth="1"/>
    <col min="5" max="5" width="21" style="2" customWidth="1"/>
    <col min="6" max="6" width="10.88671875" style="2" customWidth="1"/>
    <col min="7" max="7" width="19.6640625" style="2" customWidth="1"/>
    <col min="8" max="9" width="25.6640625" style="2" customWidth="1"/>
    <col min="10" max="10" width="2.33203125" style="2" customWidth="1"/>
    <col min="11" max="11" width="3" style="2" customWidth="1"/>
    <col min="12" max="38" width="0" style="2" hidden="1" customWidth="1"/>
    <col min="39" max="16384" width="9.109375" style="2"/>
  </cols>
  <sheetData>
    <row r="1" spans="1:13" ht="9" customHeight="1" x14ac:dyDescent="0.25"/>
    <row r="2" spans="1:13" ht="46.5" customHeight="1" x14ac:dyDescent="0.25">
      <c r="D2" s="38"/>
      <c r="E2" s="38"/>
      <c r="F2" s="38"/>
      <c r="G2" s="38"/>
      <c r="H2" s="38"/>
      <c r="I2" s="38"/>
      <c r="J2" s="38"/>
    </row>
    <row r="3" spans="1:13" ht="9.75" customHeight="1" thickBot="1" x14ac:dyDescent="0.3">
      <c r="A3" s="1"/>
      <c r="B3" s="1"/>
      <c r="C3" s="1"/>
      <c r="D3" s="21"/>
      <c r="E3" s="129"/>
      <c r="F3" s="129"/>
      <c r="G3" s="129"/>
      <c r="H3" s="129"/>
      <c r="I3" s="129"/>
      <c r="J3" s="22"/>
    </row>
    <row r="4" spans="1:13" s="15" customFormat="1" ht="38.25" customHeight="1" thickBot="1" x14ac:dyDescent="0.3">
      <c r="A4" s="14"/>
      <c r="B4" s="14"/>
      <c r="C4" s="14"/>
      <c r="D4" s="24"/>
      <c r="E4" s="130" t="s">
        <v>17</v>
      </c>
      <c r="F4" s="131"/>
      <c r="G4" s="132"/>
      <c r="H4" s="132"/>
      <c r="I4" s="133"/>
      <c r="J4" s="23"/>
    </row>
    <row r="5" spans="1:13" s="15" customFormat="1" ht="21" customHeight="1" thickBot="1" x14ac:dyDescent="0.3">
      <c r="A5" s="14"/>
      <c r="B5" s="14"/>
      <c r="C5" s="14"/>
      <c r="D5" s="24"/>
      <c r="E5" s="138" t="str">
        <f>IF(OR(G6=0,G10=0),"","Št. dokumenta: REGRES_" &amp;G6 &amp;"_" &amp;G10)</f>
        <v/>
      </c>
      <c r="F5" s="138"/>
      <c r="G5" s="138"/>
      <c r="H5" s="138"/>
      <c r="I5" s="138"/>
      <c r="J5" s="24"/>
      <c r="K5" s="16"/>
    </row>
    <row r="6" spans="1:13" s="15" customFormat="1" ht="30" customHeight="1" x14ac:dyDescent="0.25">
      <c r="A6" s="14"/>
      <c r="B6" s="14"/>
      <c r="C6" s="14"/>
      <c r="D6" s="24"/>
      <c r="E6" s="134" t="s">
        <v>21</v>
      </c>
      <c r="F6" s="135"/>
      <c r="G6" s="142"/>
      <c r="H6" s="143"/>
      <c r="I6" s="144"/>
      <c r="J6" s="25"/>
      <c r="K6" s="13"/>
      <c r="L6" s="13"/>
      <c r="M6" s="13"/>
    </row>
    <row r="7" spans="1:13" s="15" customFormat="1" ht="30" customHeight="1" x14ac:dyDescent="0.25">
      <c r="A7" s="14"/>
      <c r="B7" s="14"/>
      <c r="C7" s="14"/>
      <c r="D7" s="24"/>
      <c r="E7" s="136" t="s">
        <v>18</v>
      </c>
      <c r="F7" s="137"/>
      <c r="G7" s="139"/>
      <c r="H7" s="140"/>
      <c r="I7" s="141"/>
      <c r="J7" s="25"/>
      <c r="K7" s="13"/>
      <c r="L7" s="13"/>
      <c r="M7" s="13"/>
    </row>
    <row r="8" spans="1:13" s="15" customFormat="1" ht="30" customHeight="1" x14ac:dyDescent="0.25">
      <c r="A8" s="14"/>
      <c r="B8" s="14"/>
      <c r="C8" s="14"/>
      <c r="D8" s="24"/>
      <c r="E8" s="136" t="s">
        <v>19</v>
      </c>
      <c r="F8" s="137"/>
      <c r="G8" s="139"/>
      <c r="H8" s="140"/>
      <c r="I8" s="141"/>
      <c r="J8" s="25"/>
      <c r="K8" s="13"/>
      <c r="L8" s="13"/>
      <c r="M8" s="13"/>
    </row>
    <row r="9" spans="1:13" s="15" customFormat="1" ht="30" customHeight="1" x14ac:dyDescent="0.25">
      <c r="A9" s="14"/>
      <c r="B9" s="14"/>
      <c r="C9" s="14"/>
      <c r="D9" s="24"/>
      <c r="E9" s="136" t="s">
        <v>20</v>
      </c>
      <c r="F9" s="137"/>
      <c r="G9" s="139"/>
      <c r="H9" s="140"/>
      <c r="I9" s="141"/>
      <c r="J9" s="25"/>
      <c r="K9" s="13"/>
      <c r="L9" s="13"/>
      <c r="M9" s="13"/>
    </row>
    <row r="10" spans="1:13" s="13" customFormat="1" ht="30" customHeight="1" x14ac:dyDescent="0.25">
      <c r="A10" s="11"/>
      <c r="B10" s="11"/>
      <c r="C10" s="11"/>
      <c r="D10" s="35"/>
      <c r="E10" s="136" t="s">
        <v>22</v>
      </c>
      <c r="F10" s="137"/>
      <c r="G10" s="139"/>
      <c r="H10" s="140"/>
      <c r="I10" s="141"/>
      <c r="J10" s="26"/>
    </row>
    <row r="11" spans="1:13" s="13" customFormat="1" ht="30" hidden="1" customHeight="1" x14ac:dyDescent="0.25">
      <c r="A11" s="11"/>
      <c r="B11" s="11"/>
      <c r="C11" s="11"/>
      <c r="D11" s="34"/>
      <c r="E11" s="136" t="s">
        <v>22</v>
      </c>
      <c r="F11" s="137"/>
      <c r="G11" s="41"/>
      <c r="H11" s="153"/>
      <c r="I11" s="154"/>
      <c r="J11" s="26"/>
    </row>
    <row r="12" spans="1:13" s="13" customFormat="1" ht="30" customHeight="1" x14ac:dyDescent="0.25">
      <c r="A12" s="11"/>
      <c r="B12" s="11"/>
      <c r="C12" s="11"/>
      <c r="D12" s="34"/>
      <c r="E12" s="136" t="s">
        <v>23</v>
      </c>
      <c r="F12" s="137"/>
      <c r="G12" s="139"/>
      <c r="H12" s="140"/>
      <c r="I12" s="141"/>
      <c r="J12" s="26"/>
    </row>
    <row r="13" spans="1:13" s="13" customFormat="1" ht="30" customHeight="1" x14ac:dyDescent="0.25">
      <c r="A13" s="11"/>
      <c r="B13" s="11"/>
      <c r="C13" s="11"/>
      <c r="D13" s="34"/>
      <c r="E13" s="136" t="s">
        <v>24</v>
      </c>
      <c r="F13" s="137"/>
      <c r="G13" s="146"/>
      <c r="H13" s="140"/>
      <c r="I13" s="141"/>
      <c r="J13" s="26"/>
    </row>
    <row r="14" spans="1:13" s="13" customFormat="1" ht="30" customHeight="1" x14ac:dyDescent="0.25">
      <c r="A14" s="11"/>
      <c r="B14" s="11"/>
      <c r="C14" s="11"/>
      <c r="D14" s="34"/>
      <c r="E14" s="136" t="s">
        <v>26</v>
      </c>
      <c r="F14" s="137"/>
      <c r="G14" s="139"/>
      <c r="H14" s="140"/>
      <c r="I14" s="141"/>
      <c r="J14" s="26"/>
    </row>
    <row r="15" spans="1:13" s="13" customFormat="1" ht="30" customHeight="1" thickBot="1" x14ac:dyDescent="0.3">
      <c r="A15" s="11"/>
      <c r="B15" s="11"/>
      <c r="C15" s="11"/>
      <c r="D15" s="34"/>
      <c r="E15" s="155" t="s">
        <v>25</v>
      </c>
      <c r="F15" s="156"/>
      <c r="G15" s="157" t="str">
        <f>IF(G14=0,"",G12/G14)</f>
        <v/>
      </c>
      <c r="H15" s="158"/>
      <c r="I15" s="159"/>
      <c r="J15" s="27"/>
    </row>
    <row r="16" spans="1:13" ht="9" customHeight="1" thickBot="1" x14ac:dyDescent="0.4">
      <c r="A16" s="1"/>
      <c r="B16" s="1"/>
      <c r="C16" s="1"/>
      <c r="D16" s="32"/>
      <c r="E16" s="28"/>
      <c r="F16" s="28"/>
      <c r="G16" s="28"/>
      <c r="H16" s="28"/>
      <c r="I16" s="28"/>
      <c r="J16" s="28"/>
      <c r="L16" s="4"/>
    </row>
    <row r="17" spans="1:10" s="10" customFormat="1" ht="30" customHeight="1" x14ac:dyDescent="0.25">
      <c r="A17" s="8"/>
      <c r="B17" s="8"/>
      <c r="C17" s="8"/>
      <c r="D17" s="36"/>
      <c r="E17" s="160" t="s">
        <v>1</v>
      </c>
      <c r="F17" s="161"/>
      <c r="G17" s="162"/>
      <c r="H17" s="18" t="s">
        <v>2</v>
      </c>
      <c r="I17" s="9" t="s">
        <v>3</v>
      </c>
      <c r="J17" s="29"/>
    </row>
    <row r="18" spans="1:10" s="13" customFormat="1" ht="30" customHeight="1" x14ac:dyDescent="0.25">
      <c r="A18" s="11"/>
      <c r="B18" s="11"/>
      <c r="C18" s="11"/>
      <c r="D18" s="34"/>
      <c r="E18" s="147" t="s">
        <v>4</v>
      </c>
      <c r="F18" s="148"/>
      <c r="G18" s="149"/>
      <c r="H18" s="19"/>
      <c r="I18" s="12">
        <f>IFERROR($G$15*H18/(1720/12),)</f>
        <v>0</v>
      </c>
      <c r="J18" s="30"/>
    </row>
    <row r="19" spans="1:10" s="13" customFormat="1" ht="30" customHeight="1" x14ac:dyDescent="0.25">
      <c r="A19" s="11"/>
      <c r="B19" s="11"/>
      <c r="C19" s="11"/>
      <c r="D19" s="34"/>
      <c r="E19" s="147" t="s">
        <v>5</v>
      </c>
      <c r="F19" s="148"/>
      <c r="G19" s="149"/>
      <c r="H19" s="19"/>
      <c r="I19" s="12">
        <f t="shared" ref="I19:I29" si="0">IFERROR($G$15*H19/(1720/12),)</f>
        <v>0</v>
      </c>
      <c r="J19" s="30"/>
    </row>
    <row r="20" spans="1:10" s="13" customFormat="1" ht="30" customHeight="1" x14ac:dyDescent="0.25">
      <c r="A20" s="11"/>
      <c r="B20" s="11"/>
      <c r="C20" s="11"/>
      <c r="D20" s="34"/>
      <c r="E20" s="147" t="s">
        <v>6</v>
      </c>
      <c r="F20" s="148"/>
      <c r="G20" s="149"/>
      <c r="H20" s="19"/>
      <c r="I20" s="12">
        <f t="shared" si="0"/>
        <v>0</v>
      </c>
      <c r="J20" s="30"/>
    </row>
    <row r="21" spans="1:10" s="13" customFormat="1" ht="30" customHeight="1" x14ac:dyDescent="0.25">
      <c r="A21" s="11"/>
      <c r="B21" s="11"/>
      <c r="C21" s="11"/>
      <c r="D21" s="34"/>
      <c r="E21" s="147" t="s">
        <v>7</v>
      </c>
      <c r="F21" s="148"/>
      <c r="G21" s="149"/>
      <c r="H21" s="19"/>
      <c r="I21" s="12">
        <f t="shared" si="0"/>
        <v>0</v>
      </c>
      <c r="J21" s="30"/>
    </row>
    <row r="22" spans="1:10" s="13" customFormat="1" ht="30" customHeight="1" x14ac:dyDescent="0.25">
      <c r="A22" s="11"/>
      <c r="B22" s="11"/>
      <c r="C22" s="11"/>
      <c r="D22" s="34"/>
      <c r="E22" s="147" t="s">
        <v>0</v>
      </c>
      <c r="F22" s="148"/>
      <c r="G22" s="149"/>
      <c r="H22" s="19"/>
      <c r="I22" s="12">
        <f t="shared" si="0"/>
        <v>0</v>
      </c>
      <c r="J22" s="30"/>
    </row>
    <row r="23" spans="1:10" s="13" customFormat="1" ht="30" customHeight="1" x14ac:dyDescent="0.25">
      <c r="A23" s="11"/>
      <c r="B23" s="11"/>
      <c r="C23" s="11"/>
      <c r="D23" s="34"/>
      <c r="E23" s="147" t="s">
        <v>8</v>
      </c>
      <c r="F23" s="148"/>
      <c r="G23" s="149"/>
      <c r="H23" s="19"/>
      <c r="I23" s="12">
        <f t="shared" si="0"/>
        <v>0</v>
      </c>
      <c r="J23" s="30"/>
    </row>
    <row r="24" spans="1:10" s="13" customFormat="1" ht="30" customHeight="1" x14ac:dyDescent="0.25">
      <c r="A24" s="11"/>
      <c r="B24" s="11"/>
      <c r="C24" s="11"/>
      <c r="D24" s="34"/>
      <c r="E24" s="147" t="s">
        <v>9</v>
      </c>
      <c r="F24" s="148"/>
      <c r="G24" s="149"/>
      <c r="H24" s="19"/>
      <c r="I24" s="12">
        <f t="shared" si="0"/>
        <v>0</v>
      </c>
      <c r="J24" s="30"/>
    </row>
    <row r="25" spans="1:10" s="13" customFormat="1" ht="30" customHeight="1" x14ac:dyDescent="0.25">
      <c r="A25" s="11"/>
      <c r="B25" s="11"/>
      <c r="C25" s="11"/>
      <c r="D25" s="34"/>
      <c r="E25" s="147" t="s">
        <v>10</v>
      </c>
      <c r="F25" s="148"/>
      <c r="G25" s="149"/>
      <c r="H25" s="19"/>
      <c r="I25" s="12">
        <f t="shared" si="0"/>
        <v>0</v>
      </c>
      <c r="J25" s="30"/>
    </row>
    <row r="26" spans="1:10" s="13" customFormat="1" ht="30" customHeight="1" x14ac:dyDescent="0.25">
      <c r="A26" s="11"/>
      <c r="B26" s="11"/>
      <c r="C26" s="11"/>
      <c r="D26" s="34"/>
      <c r="E26" s="147" t="s">
        <v>11</v>
      </c>
      <c r="F26" s="148"/>
      <c r="G26" s="149"/>
      <c r="H26" s="19"/>
      <c r="I26" s="12">
        <f t="shared" si="0"/>
        <v>0</v>
      </c>
      <c r="J26" s="30"/>
    </row>
    <row r="27" spans="1:10" s="13" customFormat="1" ht="30" customHeight="1" x14ac:dyDescent="0.25">
      <c r="A27" s="11"/>
      <c r="B27" s="11"/>
      <c r="C27" s="11"/>
      <c r="D27" s="34"/>
      <c r="E27" s="147" t="s">
        <v>12</v>
      </c>
      <c r="F27" s="148"/>
      <c r="G27" s="149"/>
      <c r="H27" s="19"/>
      <c r="I27" s="12">
        <f t="shared" si="0"/>
        <v>0</v>
      </c>
      <c r="J27" s="30"/>
    </row>
    <row r="28" spans="1:10" s="13" customFormat="1" ht="30" customHeight="1" x14ac:dyDescent="0.25">
      <c r="A28" s="11"/>
      <c r="B28" s="11"/>
      <c r="C28" s="11"/>
      <c r="D28" s="34"/>
      <c r="E28" s="147" t="s">
        <v>13</v>
      </c>
      <c r="F28" s="148"/>
      <c r="G28" s="149"/>
      <c r="H28" s="19"/>
      <c r="I28" s="12">
        <f t="shared" si="0"/>
        <v>0</v>
      </c>
      <c r="J28" s="30"/>
    </row>
    <row r="29" spans="1:10" s="13" customFormat="1" ht="30" customHeight="1" thickBot="1" x14ac:dyDescent="0.3">
      <c r="A29" s="11"/>
      <c r="B29" s="11"/>
      <c r="C29" s="11"/>
      <c r="D29" s="34"/>
      <c r="E29" s="150" t="s">
        <v>14</v>
      </c>
      <c r="F29" s="151"/>
      <c r="G29" s="152"/>
      <c r="H29" s="20"/>
      <c r="I29" s="42">
        <f t="shared" si="0"/>
        <v>0</v>
      </c>
      <c r="J29" s="30"/>
    </row>
    <row r="30" spans="1:10" ht="15" x14ac:dyDescent="0.25">
      <c r="A30" s="1"/>
      <c r="B30" s="1"/>
      <c r="C30" s="1"/>
      <c r="D30" s="32"/>
      <c r="E30" s="39"/>
      <c r="F30" s="39"/>
      <c r="G30" s="40"/>
      <c r="H30" s="40"/>
      <c r="I30" s="31"/>
      <c r="J30" s="31"/>
    </row>
    <row r="31" spans="1:10" s="5" customFormat="1" ht="15" hidden="1" x14ac:dyDescent="0.25">
      <c r="A31" s="3"/>
      <c r="B31" s="3"/>
      <c r="C31" s="3"/>
      <c r="D31" s="32"/>
      <c r="E31" s="39"/>
      <c r="F31" s="39"/>
      <c r="G31" s="40"/>
      <c r="H31" s="40"/>
      <c r="I31" s="31"/>
      <c r="J31" s="31"/>
    </row>
    <row r="32" spans="1:10" s="5" customFormat="1" ht="13.8" thickBot="1" x14ac:dyDescent="0.3">
      <c r="A32" s="3"/>
      <c r="B32" s="3"/>
      <c r="C32" s="3"/>
      <c r="D32" s="32"/>
      <c r="E32" s="32"/>
      <c r="F32" s="32"/>
      <c r="G32" s="32"/>
      <c r="H32" s="32"/>
      <c r="I32" s="32"/>
      <c r="J32" s="32"/>
    </row>
    <row r="33" spans="1:10" s="7" customFormat="1" ht="30" customHeight="1" thickBot="1" x14ac:dyDescent="0.3">
      <c r="A33" s="6"/>
      <c r="B33" s="6"/>
      <c r="C33" s="6"/>
      <c r="D33" s="37"/>
      <c r="E33" s="122" t="s">
        <v>27</v>
      </c>
      <c r="F33" s="145"/>
      <c r="G33" s="145"/>
      <c r="H33" s="145"/>
      <c r="I33" s="17">
        <f>IF((I29+I28+I27+I26+I25+I24+I23+I22+I21+I20+I19+I18)=0,,I29+I28+I27+I26+I25+I24+I23+I22+I21+I20+I19+I18)</f>
        <v>0</v>
      </c>
      <c r="J33" s="33"/>
    </row>
    <row r="34" spans="1:10" s="5" customFormat="1" x14ac:dyDescent="0.25">
      <c r="A34" s="3"/>
      <c r="B34" s="3"/>
      <c r="C34" s="3"/>
      <c r="D34" s="32"/>
      <c r="E34" s="32"/>
      <c r="F34" s="32"/>
      <c r="G34" s="32"/>
      <c r="H34" s="32"/>
      <c r="I34" s="32"/>
      <c r="J34" s="32"/>
    </row>
    <row r="42" spans="1:10" hidden="1" x14ac:dyDescent="0.25"/>
  </sheetData>
  <mergeCells count="37">
    <mergeCell ref="G8:I8"/>
    <mergeCell ref="G9:I9"/>
    <mergeCell ref="G10:I10"/>
    <mergeCell ref="H11:I11"/>
    <mergeCell ref="E26:G26"/>
    <mergeCell ref="E10:F10"/>
    <mergeCell ref="E11:F11"/>
    <mergeCell ref="E15:F15"/>
    <mergeCell ref="G15:I15"/>
    <mergeCell ref="E21:G21"/>
    <mergeCell ref="E17:G17"/>
    <mergeCell ref="E9:F9"/>
    <mergeCell ref="E23:G23"/>
    <mergeCell ref="E24:G24"/>
    <mergeCell ref="E25:G25"/>
    <mergeCell ref="E8:F8"/>
    <mergeCell ref="E33:H33"/>
    <mergeCell ref="E12:F12"/>
    <mergeCell ref="E13:F13"/>
    <mergeCell ref="E14:F14"/>
    <mergeCell ref="G12:I12"/>
    <mergeCell ref="G13:I13"/>
    <mergeCell ref="G14:I14"/>
    <mergeCell ref="E22:G22"/>
    <mergeCell ref="E27:G27"/>
    <mergeCell ref="E18:G18"/>
    <mergeCell ref="E19:G19"/>
    <mergeCell ref="E20:G20"/>
    <mergeCell ref="E28:G28"/>
    <mergeCell ref="E29:G29"/>
    <mergeCell ref="E3:I3"/>
    <mergeCell ref="E4:I4"/>
    <mergeCell ref="E6:F6"/>
    <mergeCell ref="E7:F7"/>
    <mergeCell ref="E5:I5"/>
    <mergeCell ref="G7:I7"/>
    <mergeCell ref="G6:I6"/>
  </mergeCells>
  <conditionalFormatting sqref="I33:J33">
    <cfRule type="cellIs" dxfId="0" priority="1" operator="greaterThan">
      <formula>$G$12</formula>
    </cfRule>
  </conditionalFormatting>
  <pageMargins left="0.7" right="0.7" top="0.75" bottom="0.75" header="0.3" footer="0.3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_x0020_Path xmlns="af8ddf56-289d-4355-8ece-35e67d8cd054" xsi:nil="true"/>
    <Filename xmlns="af8ddf56-289d-4355-8ece-35e67d8cd054" xsi:nil="true"/>
    <Folder_x0020_Name xmlns="af8ddf56-289d-4355-8ece-35e67d8cd054" xsi:nil="true"/>
    <Company xmlns="af8ddf56-289d-4355-8ece-35e67d8cd054" xsi:nil="true"/>
    <Program_x0020_Name xmlns="af8ddf56-289d-4355-8ece-35e67d8cd054" xsi:nil="true"/>
    <Rating xmlns="af8ddf56-289d-4355-8ece-35e67d8cd054" xsi:nil="true"/>
    <Last_x0020_Printed xmlns="af8ddf56-289d-4355-8ece-35e67d8cd054" xsi:nil="true"/>
    <File_x0020_System_x0020_Path xmlns="af8ddf56-289d-4355-8ece-35e67d8cd054" xsi:nil="true"/>
    <Link_x0020_Status xmlns="af8ddf56-289d-4355-8ece-35e67d8cd054" xsi:nil="true"/>
    <Kind xmlns="af8ddf56-289d-4355-8ece-35e67d8cd054" xsi:nil="true"/>
    <Content_x0020_Created xmlns="af8ddf56-289d-4355-8ece-35e67d8cd054" xsi:nil="true"/>
    <Date_x0020_Last_x0020_Saved xmlns="af8ddf56-289d-4355-8ece-35e67d8cd054" xsi:nil="true"/>
    <Word_x0020_Count xmlns="af8ddf56-289d-4355-8ece-35e67d8cd054" xsi:nil="true"/>
    <Date_x0020_Accessed xmlns="af8ddf56-289d-4355-8ece-35e67d8cd054" xsi:nil="true"/>
    <Created_x0020_By0 xmlns="af8ddf56-289d-4355-8ece-35e67d8cd054">
      <UserInfo>
        <DisplayName/>
        <AccountId xsi:nil="true"/>
        <AccountType/>
      </UserInfo>
    </Created_x0020_By0>
    <Pages0 xmlns="af8ddf56-289d-4355-8ece-35e67d8cd054" xsi:nil="true"/>
    <Perceived_x0020_Type xmlns="af8ddf56-289d-4355-8ece-35e67d8cd054" xsi:nil="true"/>
    <PublishingExpirationDate xmlns="http://schemas.microsoft.com/sharepoint/v3" xsi:nil="true"/>
    <Computer xmlns="af8ddf56-289d-4355-8ece-35e67d8cd054" xsi:nil="true"/>
    <File_x0020_Author xmlns="af8ddf56-289d-4355-8ece-35e67d8cd054" xsi:nil="true"/>
    <Folder xmlns="af8ddf56-289d-4355-8ece-35e67d8cd054" xsi:nil="true"/>
    <Sharing_x0020_Status xmlns="af8ddf56-289d-4355-8ece-35e67d8cd054" xsi:nil="true"/>
    <Total_x0020_Editing_x0020_Time xmlns="af8ddf56-289d-4355-8ece-35e67d8cd054" xsi:nil="true"/>
    <PublishingStartDate xmlns="http://schemas.microsoft.com/sharepoint/v3" xsi:nil="true"/>
    <Modified_x0020_By0 xmlns="af8ddf56-289d-4355-8ece-35e67d8cd054">
      <UserInfo>
        <DisplayName/>
        <AccountId xsi:nil="true"/>
        <AccountType/>
      </UserInfo>
    </Modified_x0020_By0>
    <Title0 xmlns="af8ddf56-289d-4355-8ece-35e67d8cd054" xsi:nil="true"/>
    <Modified0 xmlns="af8ddf56-289d-4355-8ece-35e67d8cd054" xsi:nil="true"/>
    <Created0 xmlns="af8ddf56-289d-4355-8ece-35e67d8cd054" xsi:nil="true"/>
    <Item_x0020_Type xmlns="af8ddf56-289d-4355-8ece-35e67d8cd054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35F4CF3659E844A14737E5710ADD79" ma:contentTypeVersion="28" ma:contentTypeDescription="Creare un nuovo documento." ma:contentTypeScope="" ma:versionID="efe6a45cc868496ab6f5f129d79ec2bd">
  <xsd:schema xmlns:xsd="http://www.w3.org/2001/XMLSchema" xmlns:xs="http://www.w3.org/2001/XMLSchema" xmlns:p="http://schemas.microsoft.com/office/2006/metadata/properties" xmlns:ns1="http://schemas.microsoft.com/sharepoint/v3" xmlns:ns2="af8ddf56-289d-4355-8ece-35e67d8cd054" xmlns:ns3="05814264-6e76-491e-8c98-a33e712d6d47" targetNamespace="http://schemas.microsoft.com/office/2006/metadata/properties" ma:root="true" ma:fieldsID="b148a4f52789d88b44330d7b4e1ea4c9" ns1:_="" ns2:_="" ns3:_="">
    <xsd:import namespace="http://schemas.microsoft.com/sharepoint/v3"/>
    <xsd:import namespace="af8ddf56-289d-4355-8ece-35e67d8cd054"/>
    <xsd:import namespace="05814264-6e76-491e-8c98-a33e712d6d47"/>
    <xsd:element name="properties">
      <xsd:complexType>
        <xsd:sequence>
          <xsd:element name="documentManagement">
            <xsd:complexType>
              <xsd:all>
                <xsd:element ref="ns2:Modified0" minOccurs="0"/>
                <xsd:element ref="ns2:Created0" minOccurs="0"/>
                <xsd:element ref="ns2:Item_x0020_Type" minOccurs="0"/>
                <xsd:element ref="ns2:Date_x0020_Accessed" minOccurs="0"/>
                <xsd:element ref="ns2:Perceived_x0020_Type" minOccurs="0"/>
                <xsd:element ref="ns2:Created_x0020_By0" minOccurs="0"/>
                <xsd:element ref="ns2:Kind" minOccurs="0"/>
                <xsd:element ref="ns2:Rating" minOccurs="0"/>
                <xsd:element ref="ns2:File_x0020_Author" minOccurs="0"/>
                <xsd:element ref="ns2:Company" minOccurs="0"/>
                <xsd:element ref="ns2:Program_x0020_Name" minOccurs="0"/>
                <xsd:element ref="ns2:Computer" minOccurs="0"/>
                <xsd:element ref="ns2:Content_x0020_Created" minOccurs="0"/>
                <xsd:element ref="ns2:Last_x0020_Printed" minOccurs="0"/>
                <xsd:element ref="ns2:Date_x0020_Last_x0020_Saved" minOccurs="0"/>
                <xsd:element ref="ns2:Filename" minOccurs="0"/>
                <xsd:element ref="ns2:Folder_x0020_Name" minOccurs="0"/>
                <xsd:element ref="ns2:Folder_x0020_Path" minOccurs="0"/>
                <xsd:element ref="ns2:Folder" minOccurs="0"/>
                <xsd:element ref="ns2:File_x0020_System_x0020_Path" minOccurs="0"/>
                <xsd:element ref="ns2:Link_x0020_Status" minOccurs="0"/>
                <xsd:element ref="ns2:Sharing_x0020_Status" minOccurs="0"/>
                <xsd:element ref="ns2:Modified_x0020_By0" minOccurs="0"/>
                <xsd:element ref="ns2:Title0" minOccurs="0"/>
                <xsd:element ref="ns2:Pages0" minOccurs="0"/>
                <xsd:element ref="ns2:Total_x0020_Editing_x0020_Time" minOccurs="0"/>
                <xsd:element ref="ns2:Word_x0020_Count" minOccurs="0"/>
                <xsd:element ref="ns3:_dlc_DocId" minOccurs="0"/>
                <xsd:element ref="ns3:_dlc_DocIdUrl" minOccurs="0"/>
                <xsd:element ref="ns3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8" nillable="true" ma:displayName="Data inizio pianificazione" ma:internalName="PublishingStartDate">
      <xsd:simpleType>
        <xsd:restriction base="dms:Unknown"/>
      </xsd:simpleType>
    </xsd:element>
    <xsd:element name="PublishingExpirationDate" ma:index="39" nillable="true" ma:displayName="Data fine pianificazion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8ddf56-289d-4355-8ece-35e67d8cd054" elementFormDefault="qualified">
    <xsd:import namespace="http://schemas.microsoft.com/office/2006/documentManagement/types"/>
    <xsd:import namespace="http://schemas.microsoft.com/office/infopath/2007/PartnerControls"/>
    <xsd:element name="Modified0" ma:index="8" nillable="true" ma:displayName="Modified" ma:description="" ma:format="DateTime" ma:internalName="Modified0">
      <xsd:simpleType>
        <xsd:restriction base="dms:DateTime"/>
      </xsd:simpleType>
    </xsd:element>
    <xsd:element name="Created0" ma:index="9" nillable="true" ma:displayName="Created" ma:description="" ma:format="DateTime" ma:internalName="Created0">
      <xsd:simpleType>
        <xsd:restriction base="dms:DateTime"/>
      </xsd:simpleType>
    </xsd:element>
    <xsd:element name="Item_x0020_Type" ma:index="10" nillable="true" ma:displayName="Item Type" ma:description="" ma:internalName="Item_x0020_Type">
      <xsd:simpleType>
        <xsd:restriction base="dms:Text">
          <xsd:maxLength value="255"/>
        </xsd:restriction>
      </xsd:simpleType>
    </xsd:element>
    <xsd:element name="Date_x0020_Accessed" ma:index="11" nillable="true" ma:displayName="Date Accessed" ma:description="" ma:format="DateTime" ma:internalName="Date_x0020_Accessed">
      <xsd:simpleType>
        <xsd:restriction base="dms:DateTime"/>
      </xsd:simpleType>
    </xsd:element>
    <xsd:element name="Perceived_x0020_Type" ma:index="12" nillable="true" ma:displayName="Perceived Type" ma:description="" ma:internalName="Perceived_x0020_Type">
      <xsd:simpleType>
        <xsd:restriction base="dms:Text">
          <xsd:maxLength value="255"/>
        </xsd:restriction>
      </xsd:simpleType>
    </xsd:element>
    <xsd:element name="Created_x0020_By0" ma:index="13" nillable="true" ma:displayName="Created By" ma:description="" ma:list="UserInfo" ma:SearchPeopleOnly="false" ma:SharePointGroup="0" ma:internalName="Created_x0020_By0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ind" ma:index="14" nillable="true" ma:displayName="Kind" ma:description="" ma:internalName="Kind">
      <xsd:simpleType>
        <xsd:restriction base="dms:Text">
          <xsd:maxLength value="255"/>
        </xsd:restriction>
      </xsd:simpleType>
    </xsd:element>
    <xsd:element name="Rating" ma:index="15" nillable="true" ma:displayName="Rating" ma:description="" ma:internalName="Rating">
      <xsd:simpleType>
        <xsd:restriction base="dms:Text">
          <xsd:maxLength value="255"/>
        </xsd:restriction>
      </xsd:simpleType>
    </xsd:element>
    <xsd:element name="File_x0020_Author" ma:index="16" nillable="true" ma:displayName="File Author" ma:description="" ma:internalName="File_x0020_Author">
      <xsd:simpleType>
        <xsd:restriction base="dms:Text">
          <xsd:maxLength value="255"/>
        </xsd:restriction>
      </xsd:simpleType>
    </xsd:element>
    <xsd:element name="Company" ma:index="17" nillable="true" ma:displayName="Company" ma:description="" ma:internalName="Company">
      <xsd:simpleType>
        <xsd:restriction base="dms:Text">
          <xsd:maxLength value="255"/>
        </xsd:restriction>
      </xsd:simpleType>
    </xsd:element>
    <xsd:element name="Program_x0020_Name" ma:index="18" nillable="true" ma:displayName="Program Name" ma:description="" ma:internalName="Program_x0020_Name">
      <xsd:simpleType>
        <xsd:restriction base="dms:Text">
          <xsd:maxLength value="255"/>
        </xsd:restriction>
      </xsd:simpleType>
    </xsd:element>
    <xsd:element name="Computer" ma:index="19" nillable="true" ma:displayName="Computer" ma:description="" ma:internalName="Computer">
      <xsd:simpleType>
        <xsd:restriction base="dms:Text">
          <xsd:maxLength value="255"/>
        </xsd:restriction>
      </xsd:simpleType>
    </xsd:element>
    <xsd:element name="Content_x0020_Created" ma:index="20" nillable="true" ma:displayName="Content Created" ma:description="" ma:format="DateTime" ma:internalName="Content_x0020_Created">
      <xsd:simpleType>
        <xsd:restriction base="dms:DateTime"/>
      </xsd:simpleType>
    </xsd:element>
    <xsd:element name="Last_x0020_Printed" ma:index="21" nillable="true" ma:displayName="Last Printed" ma:description="" ma:internalName="Last_x0020_Printed">
      <xsd:simpleType>
        <xsd:restriction base="dms:Text">
          <xsd:maxLength value="255"/>
        </xsd:restriction>
      </xsd:simpleType>
    </xsd:element>
    <xsd:element name="Date_x0020_Last_x0020_Saved" ma:index="22" nillable="true" ma:displayName="Date Last Saved" ma:description="" ma:format="DateTime" ma:internalName="Date_x0020_Last_x0020_Saved">
      <xsd:simpleType>
        <xsd:restriction base="dms:DateTime"/>
      </xsd:simpleType>
    </xsd:element>
    <xsd:element name="Filename" ma:index="23" nillable="true" ma:displayName="Filename" ma:description="" ma:internalName="Filename">
      <xsd:simpleType>
        <xsd:restriction base="dms:Text">
          <xsd:maxLength value="255"/>
        </xsd:restriction>
      </xsd:simpleType>
    </xsd:element>
    <xsd:element name="Folder_x0020_Name" ma:index="24" nillable="true" ma:displayName="Folder Name" ma:description="" ma:internalName="Folder_x0020_Name">
      <xsd:simpleType>
        <xsd:restriction base="dms:Text">
          <xsd:maxLength value="255"/>
        </xsd:restriction>
      </xsd:simpleType>
    </xsd:element>
    <xsd:element name="Folder_x0020_Path" ma:index="25" nillable="true" ma:displayName="Folder Path" ma:description="" ma:internalName="Folder_x0020_Path">
      <xsd:simpleType>
        <xsd:restriction base="dms:Text">
          <xsd:maxLength value="255"/>
        </xsd:restriction>
      </xsd:simpleType>
    </xsd:element>
    <xsd:element name="Folder" ma:index="26" nillable="true" ma:displayName="Folder" ma:description="" ma:internalName="Folder">
      <xsd:simpleType>
        <xsd:restriction base="dms:Text">
          <xsd:maxLength value="255"/>
        </xsd:restriction>
      </xsd:simpleType>
    </xsd:element>
    <xsd:element name="File_x0020_System_x0020_Path" ma:index="27" nillable="true" ma:displayName="File System Path" ma:description="" ma:internalName="File_x0020_System_x0020_Path">
      <xsd:simpleType>
        <xsd:restriction base="dms:Text">
          <xsd:maxLength value="255"/>
        </xsd:restriction>
      </xsd:simpleType>
    </xsd:element>
    <xsd:element name="Link_x0020_Status" ma:index="28" nillable="true" ma:displayName="Link Status" ma:description="" ma:internalName="Link_x0020_Status">
      <xsd:simpleType>
        <xsd:restriction base="dms:Text">
          <xsd:maxLength value="255"/>
        </xsd:restriction>
      </xsd:simpleType>
    </xsd:element>
    <xsd:element name="Sharing_x0020_Status" ma:index="29" nillable="true" ma:displayName="Sharing Status" ma:description="" ma:internalName="Sharing_x0020_Status">
      <xsd:simpleType>
        <xsd:restriction base="dms:Text">
          <xsd:maxLength value="255"/>
        </xsd:restriction>
      </xsd:simpleType>
    </xsd:element>
    <xsd:element name="Modified_x0020_By0" ma:index="30" nillable="true" ma:displayName="Modified By" ma:description="" ma:list="UserInfo" ma:SearchPeopleOnly="false" ma:SharePointGroup="0" ma:internalName="Modified_x0020_By0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itle0" ma:index="31" nillable="true" ma:displayName="Title" ma:description="" ma:internalName="Title0">
      <xsd:simpleType>
        <xsd:restriction base="dms:Text">
          <xsd:maxLength value="255"/>
        </xsd:restriction>
      </xsd:simpleType>
    </xsd:element>
    <xsd:element name="Pages0" ma:index="32" nillable="true" ma:displayName="Pages" ma:description="" ma:internalName="Pages0">
      <xsd:simpleType>
        <xsd:restriction base="dms:Text">
          <xsd:maxLength value="255"/>
        </xsd:restriction>
      </xsd:simpleType>
    </xsd:element>
    <xsd:element name="Total_x0020_Editing_x0020_Time" ma:index="33" nillable="true" ma:displayName="Total Editing Time" ma:description="" ma:internalName="Total_x0020_Editing_x0020_Time">
      <xsd:simpleType>
        <xsd:restriction base="dms:Text">
          <xsd:maxLength value="255"/>
        </xsd:restriction>
      </xsd:simpleType>
    </xsd:element>
    <xsd:element name="Word_x0020_Count" ma:index="34" nillable="true" ma:displayName="Word Count" ma:description="" ma:internalName="Word_x0020_Cou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814264-6e76-491e-8c98-a33e712d6d47" elementFormDefault="qualified">
    <xsd:import namespace="http://schemas.microsoft.com/office/2006/documentManagement/types"/>
    <xsd:import namespace="http://schemas.microsoft.com/office/infopath/2007/PartnerControls"/>
    <xsd:element name="_dlc_DocId" ma:index="35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36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9A819D-89EC-41AF-B255-C7424A74038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B51222F-7539-471D-B3BC-116E0A15D6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63212B-CDD3-475A-9E68-6534180FBA3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A7B946B-A3D1-49EF-A862-AE69EDC51E3E}">
  <ds:schemaRefs>
    <ds:schemaRef ds:uri="af8ddf56-289d-4355-8ece-35e67d8cd054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05814264-6e76-491e-8c98-a33e712d6d47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F1AD89F3-0B06-4433-A623-30898B71EA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f8ddf56-289d-4355-8ece-35e67d8cd054"/>
    <ds:schemaRef ds:uri="05814264-6e76-491e-8c98-a33e712d6d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Zbirnik regresa FIKSNI</vt:lpstr>
      <vt:lpstr>Zbirnik regresa 1720</vt:lpstr>
      <vt:lpstr>'Zbirnik regresa 1720'!Področje_tiskanja</vt:lpstr>
      <vt:lpstr>'Zbirnik regresa FIKSNI'!Področje_tiskanja</vt:lpstr>
    </vt:vector>
  </TitlesOfParts>
  <Company>SVRP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GODC</dc:creator>
  <cp:lastModifiedBy>GODC</cp:lastModifiedBy>
  <cp:lastPrinted>2016-06-29T08:32:23Z</cp:lastPrinted>
  <dcterms:created xsi:type="dcterms:W3CDTF">2010-03-10T12:07:12Z</dcterms:created>
  <dcterms:modified xsi:type="dcterms:W3CDTF">2023-02-21T11:33:03Z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0x010100B335F4CF3659E844A14737E5710ADD79</vt:lpwstr>
  </property>
  <property fmtid="{D5CDD505-2E9C-101B-9397-08002B2CF9AE}" pid="3" name="_dlc_DocId">
    <vt:lpwstr>CFR5RXSNQNTQ-1-188915</vt:lpwstr>
  </property>
  <property fmtid="{D5CDD505-2E9C-101B-9397-08002B2CF9AE}" pid="4" name="_dlc_DocIdItemGuid">
    <vt:lpwstr>7cd58271-760d-4426-b867-0ad4b7a4980d</vt:lpwstr>
  </property>
  <property fmtid="{D5CDD505-2E9C-101B-9397-08002B2CF9AE}" pid="5" name="_dlc_DocIdUrl">
    <vt:lpwstr>https://ita-slo.regione.fvg.it/home/07-13/_layouts/DocIdRedir.aspx?ID=CFR5RXSNQNTQ-1-188915, CFR5RXSNQNTQ-1-188915</vt:lpwstr>
  </property>
</Properties>
</file>